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sfvasf.sharepoint.com/sites/sfv-asf-grassroots/Documents/04 Kinderfussball Football des enfants/03_play more football/Spielbetrieb/Vorlagen RV/KAT. G/"/>
    </mc:Choice>
  </mc:AlternateContent>
  <xr:revisionPtr revIDLastSave="9" documentId="8_{6ADDD119-34A9-403E-BB2B-65F715170BED}" xr6:coauthVersionLast="47" xr6:coauthVersionMax="47" xr10:uidLastSave="{168E235C-D6CE-49A5-962B-FA852A747C11}"/>
  <bookViews>
    <workbookView xWindow="-120" yWindow="-120" windowWidth="29040" windowHeight="15840" activeTab="1" xr2:uid="{00000000-000D-0000-FFFF-FFFF00000000}"/>
  </bookViews>
  <sheets>
    <sheet name="Tabelle MB" sheetId="8" r:id="rId1"/>
    <sheet name="Tabelle ABC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8" l="1"/>
  <c r="F33" i="8"/>
  <c r="F32" i="8"/>
  <c r="F31" i="8"/>
  <c r="F29" i="8"/>
  <c r="F28" i="8"/>
  <c r="F27" i="8"/>
  <c r="F26" i="8"/>
  <c r="A34" i="8"/>
  <c r="A33" i="8"/>
  <c r="A32" i="8"/>
  <c r="A31" i="8"/>
  <c r="A29" i="8"/>
  <c r="A28" i="8"/>
  <c r="A27" i="8"/>
  <c r="A26" i="8"/>
  <c r="G23" i="8"/>
  <c r="D34" i="8"/>
  <c r="B23" i="8"/>
  <c r="G31" i="8"/>
  <c r="D31" i="8"/>
  <c r="B31" i="8"/>
  <c r="G32" i="8"/>
  <c r="D32" i="8"/>
  <c r="B32" i="8"/>
  <c r="G33" i="8"/>
  <c r="D33" i="8"/>
  <c r="B33" i="8"/>
  <c r="G29" i="8"/>
  <c r="D29" i="8"/>
  <c r="B29" i="8"/>
  <c r="G28" i="8"/>
  <c r="D28" i="8"/>
  <c r="B28" i="8"/>
  <c r="G27" i="8"/>
  <c r="D27" i="8"/>
  <c r="B27" i="8"/>
  <c r="G26" i="8"/>
  <c r="D26" i="8"/>
  <c r="B26" i="8"/>
  <c r="I23" i="8"/>
  <c r="G34" i="8"/>
  <c r="F23" i="8"/>
  <c r="D23" i="8"/>
  <c r="B34" i="8"/>
  <c r="A23" i="8"/>
  <c r="I20" i="8"/>
  <c r="G20" i="8"/>
  <c r="F20" i="8"/>
  <c r="D20" i="8"/>
  <c r="B20" i="8"/>
  <c r="A20" i="8"/>
  <c r="I21" i="8"/>
  <c r="G21" i="8"/>
  <c r="F21" i="8"/>
  <c r="D21" i="8"/>
  <c r="B21" i="8"/>
  <c r="A21" i="8"/>
  <c r="I22" i="8"/>
  <c r="G22" i="8"/>
  <c r="F22" i="8"/>
  <c r="D22" i="8"/>
  <c r="B22" i="8"/>
  <c r="A22" i="8"/>
  <c r="I18" i="8"/>
  <c r="G18" i="8"/>
  <c r="F18" i="8"/>
  <c r="D18" i="8"/>
  <c r="B18" i="8"/>
  <c r="A18" i="8"/>
  <c r="I17" i="8"/>
  <c r="G17" i="8"/>
  <c r="F17" i="8"/>
  <c r="D17" i="8"/>
  <c r="B17" i="8"/>
  <c r="A17" i="8"/>
  <c r="I16" i="8"/>
  <c r="G16" i="8"/>
  <c r="F16" i="8"/>
  <c r="D16" i="8"/>
  <c r="B16" i="8"/>
  <c r="A16" i="8"/>
  <c r="I15" i="8"/>
  <c r="G15" i="8"/>
  <c r="F15" i="8"/>
  <c r="D15" i="8"/>
  <c r="B15" i="8"/>
  <c r="A15" i="8"/>
  <c r="H17" i="4"/>
  <c r="H18" i="4"/>
  <c r="H19" i="4"/>
  <c r="H20" i="4"/>
  <c r="H22" i="4"/>
  <c r="H23" i="4"/>
  <c r="H24" i="4"/>
  <c r="H25" i="4"/>
</calcChain>
</file>

<file path=xl/sharedStrings.xml><?xml version="1.0" encoding="utf-8"?>
<sst xmlns="http://schemas.openxmlformats.org/spreadsheetml/2006/main" count="153" uniqueCount="35">
  <si>
    <t>:</t>
  </si>
  <si>
    <t>Zeit</t>
  </si>
  <si>
    <t>Start Turnier</t>
  </si>
  <si>
    <t>Spielort / Sportplatz</t>
  </si>
  <si>
    <t>Adresse</t>
  </si>
  <si>
    <t>Bemerkungen</t>
  </si>
  <si>
    <t>Team 1</t>
  </si>
  <si>
    <t>Team 2</t>
  </si>
  <si>
    <t>Team 3</t>
  </si>
  <si>
    <t>Team 4</t>
  </si>
  <si>
    <t>Team 5</t>
  </si>
  <si>
    <t>Team 6</t>
  </si>
  <si>
    <t>Team 7</t>
  </si>
  <si>
    <r>
      <t xml:space="preserve">Bitte die </t>
    </r>
    <r>
      <rPr>
        <b/>
        <u/>
        <sz val="11"/>
        <rFont val="Helvetia"/>
      </rPr>
      <t>gelb</t>
    </r>
    <r>
      <rPr>
        <sz val="11"/>
        <rFont val="Helvetia"/>
      </rPr>
      <t xml:space="preserve"> markierten Felder vor dem Drucken ausfüllen! </t>
    </r>
    <r>
      <rPr>
        <b/>
        <sz val="11"/>
        <rFont val="Helvetia"/>
      </rPr>
      <t>Team 1 ist Turnierorganisator!</t>
    </r>
  </si>
  <si>
    <t>Spieldatum</t>
  </si>
  <si>
    <t>Feld 1 (3vs.3)</t>
  </si>
  <si>
    <t>B</t>
  </si>
  <si>
    <t>C</t>
  </si>
  <si>
    <t>D</t>
  </si>
  <si>
    <t>E</t>
  </si>
  <si>
    <t>F</t>
  </si>
  <si>
    <t>G</t>
  </si>
  <si>
    <t>A</t>
  </si>
  <si>
    <t>Pause (10min)</t>
  </si>
  <si>
    <t>3 vs. 3</t>
  </si>
  <si>
    <t>2 vs. 2</t>
  </si>
  <si>
    <t>Pause (10 Minuten)</t>
  </si>
  <si>
    <t>Feld 1</t>
  </si>
  <si>
    <t>Feld 2</t>
  </si>
  <si>
    <t>Feld 3</t>
  </si>
  <si>
    <t>Feld 3 (3vs.3)</t>
  </si>
  <si>
    <t>Feld 2 (2vs.2)</t>
  </si>
  <si>
    <t>Runde</t>
  </si>
  <si>
    <t>Vielseitigkeit</t>
  </si>
  <si>
    <r>
      <rPr>
        <b/>
        <sz val="14"/>
        <rFont val="Helvetia"/>
      </rPr>
      <t>Spielplan Kat. G / 7er-Turnier</t>
    </r>
    <r>
      <rPr>
        <b/>
        <sz val="11"/>
        <rFont val="Helvetia"/>
      </rPr>
      <t xml:space="preserve"> 
</t>
    </r>
    <r>
      <rPr>
        <sz val="11"/>
        <rFont val="Helvetia"/>
      </rPr>
      <t>2vs.2 (10min) + 3vs.3 (10min) + Vielseitigkeit (10min)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</si>
</sst>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/mm&quot; h&quot;;@"/>
  </numFmts>
  <fonts count="18">
    <font>
      <sz val="10"/>
      <color theme="1"/>
      <name val="Arial"/>
      <family val="2"/>
    </font>
    <font>
      <sz val="11"/>
      <name val="Helvetia"/>
    </font>
    <font>
      <b/>
      <u/>
      <sz val="11"/>
      <name val="Helvetia"/>
    </font>
    <font>
      <b/>
      <sz val="14"/>
      <name val="Helvetia"/>
    </font>
    <font>
      <b/>
      <sz val="11"/>
      <name val="Helvetia"/>
    </font>
    <font>
      <sz val="11"/>
      <color theme="0"/>
      <name val="Helvetia"/>
    </font>
    <font>
      <sz val="11"/>
      <color theme="1"/>
      <name val="Arial"/>
      <family val="2"/>
    </font>
    <font>
      <b/>
      <sz val="11"/>
      <color theme="0"/>
      <name val="Helvetia"/>
    </font>
    <font>
      <sz val="10"/>
      <color theme="0" tint="-0.499984740745262"/>
      <name val="Helvetia"/>
    </font>
    <font>
      <b/>
      <sz val="11"/>
      <color theme="1"/>
      <name val="Calibri"/>
      <family val="2"/>
      <scheme val="minor"/>
    </font>
    <font>
      <sz val="11"/>
      <color rgb="FFFF0000"/>
      <name val="Helvetia"/>
    </font>
    <font>
      <b/>
      <sz val="12"/>
      <name val="Helvetia"/>
    </font>
    <font>
      <sz val="11"/>
      <color theme="1"/>
      <name val="Helvetica"/>
    </font>
    <font>
      <b/>
      <sz val="11"/>
      <color theme="1"/>
      <name val="Helvetica"/>
    </font>
    <font>
      <sz val="12"/>
      <name val="Helvetia"/>
    </font>
    <font>
      <sz val="11"/>
      <color theme="0" tint="-0.499984740745262"/>
      <name val="Helvetia"/>
    </font>
    <font>
      <sz val="8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1" fillId="0" borderId="0" xfId="0" applyFont="1" applyFill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  <protection locked="0" hidden="1"/>
    </xf>
    <xf numFmtId="0" fontId="4" fillId="0" borderId="1" xfId="0" applyFont="1" applyBorder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/>
    </xf>
    <xf numFmtId="164" fontId="1" fillId="0" borderId="1" xfId="0" applyNumberFormat="1" applyFont="1" applyFill="1" applyBorder="1" applyAlignment="1" applyProtection="1">
      <alignment horizontal="left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left" vertical="center"/>
    </xf>
    <xf numFmtId="164" fontId="4" fillId="0" borderId="1" xfId="0" applyNumberFormat="1" applyFont="1" applyFill="1" applyBorder="1" applyAlignment="1" applyProtection="1">
      <alignment horizontal="left" vertical="center"/>
    </xf>
    <xf numFmtId="164" fontId="1" fillId="3" borderId="1" xfId="0" applyNumberFormat="1" applyFont="1" applyFill="1" applyBorder="1" applyAlignment="1" applyProtection="1">
      <alignment horizontal="left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left" vertical="center"/>
    </xf>
    <xf numFmtId="0" fontId="1" fillId="3" borderId="3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right" vertical="center"/>
    </xf>
    <xf numFmtId="0" fontId="1" fillId="0" borderId="2" xfId="0" applyFont="1" applyFill="1" applyBorder="1" applyAlignment="1" applyProtection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0" fontId="5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 applyProtection="1">
      <alignment horizontal="center" vertical="center"/>
      <protection locked="0" hidden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3" borderId="3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right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right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1" fillId="0" borderId="0" xfId="0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14" fillId="3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/>
      <protection locked="0" hidden="1"/>
    </xf>
    <xf numFmtId="0" fontId="4" fillId="0" borderId="1" xfId="0" applyFont="1" applyBorder="1" applyAlignment="1" applyProtection="1">
      <alignment horizontal="left" vertical="center"/>
    </xf>
    <xf numFmtId="164" fontId="1" fillId="2" borderId="1" xfId="0" applyNumberFormat="1" applyFont="1" applyFill="1" applyBorder="1" applyAlignment="1" applyProtection="1">
      <alignment horizontal="left" vertical="center"/>
      <protection locked="0" hidden="1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/>
    </xf>
    <xf numFmtId="0" fontId="1" fillId="0" borderId="3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left" vertical="center"/>
      <protection locked="0" hidden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left" vertical="center"/>
    </xf>
    <xf numFmtId="164" fontId="6" fillId="0" borderId="4" xfId="0" applyNumberFormat="1" applyFont="1" applyFill="1" applyBorder="1" applyAlignment="1">
      <alignment horizontal="left" vertical="center"/>
    </xf>
    <xf numFmtId="164" fontId="6" fillId="3" borderId="3" xfId="0" applyNumberFormat="1" applyFont="1" applyFill="1" applyBorder="1" applyAlignment="1">
      <alignment horizontal="left" vertical="center"/>
    </xf>
    <xf numFmtId="164" fontId="6" fillId="3" borderId="4" xfId="0" applyNumberFormat="1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7" fillId="0" borderId="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left" vertical="center"/>
      <protection locked="0" hidden="1"/>
    </xf>
    <xf numFmtId="0" fontId="1" fillId="2" borderId="4" xfId="0" applyFont="1" applyFill="1" applyBorder="1" applyAlignment="1" applyProtection="1">
      <alignment horizontal="left" vertical="center"/>
      <protection locked="0" hidden="1"/>
    </xf>
    <xf numFmtId="164" fontId="1" fillId="2" borderId="2" xfId="0" applyNumberFormat="1" applyFont="1" applyFill="1" applyBorder="1" applyAlignment="1" applyProtection="1">
      <alignment horizontal="left" vertical="center"/>
      <protection locked="0" hidden="1"/>
    </xf>
    <xf numFmtId="164" fontId="1" fillId="2" borderId="1" xfId="0" applyNumberFormat="1" applyFont="1" applyFill="1" applyBorder="1" applyAlignment="1" applyProtection="1">
      <alignment horizontal="left" vertical="center"/>
      <protection locked="0" hidden="1"/>
    </xf>
    <xf numFmtId="164" fontId="1" fillId="2" borderId="4" xfId="0" applyNumberFormat="1" applyFont="1" applyFill="1" applyBorder="1" applyAlignment="1" applyProtection="1">
      <alignment horizontal="left" vertical="center"/>
      <protection locked="0" hidden="1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276225</xdr:colOff>
      <xdr:row>0</xdr:row>
      <xdr:rowOff>0</xdr:rowOff>
    </xdr:from>
    <xdr:to>
      <xdr:col>25</xdr:col>
      <xdr:colOff>336891</xdr:colOff>
      <xdr:row>1</xdr:row>
      <xdr:rowOff>78352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32FFF85E-6BDE-44FD-A3E6-59BDA489F1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0338" y="0"/>
          <a:ext cx="2994366" cy="611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4CB13-6E9A-46A5-BE4E-7C94A4D3857D}">
  <dimension ref="A1:I35"/>
  <sheetViews>
    <sheetView zoomScale="84" zoomScaleNormal="141" workbookViewId="0">
      <selection activeCell="I1" sqref="I1"/>
    </sheetView>
  </sheetViews>
  <sheetFormatPr baseColWidth="10" defaultColWidth="11.42578125" defaultRowHeight="14.25"/>
  <cols>
    <col min="1" max="1" width="9.85546875" style="2" customWidth="1"/>
    <col min="2" max="2" width="23" style="2" customWidth="1"/>
    <col min="3" max="3" width="4.85546875" style="2" customWidth="1"/>
    <col min="4" max="4" width="23" style="2" customWidth="1"/>
    <col min="5" max="5" width="8.85546875" style="2" customWidth="1"/>
    <col min="6" max="6" width="9.85546875" style="2" customWidth="1"/>
    <col min="7" max="7" width="23" style="2" customWidth="1"/>
    <col min="8" max="8" width="4.85546875" style="2" customWidth="1"/>
    <col min="9" max="9" width="23" style="2" customWidth="1"/>
    <col min="10" max="10" width="5.28515625" style="2" customWidth="1"/>
    <col min="11" max="16384" width="11.42578125" style="2"/>
  </cols>
  <sheetData>
    <row r="1" spans="1:9" ht="47.1" customHeight="1">
      <c r="A1" s="81" t="s">
        <v>34</v>
      </c>
      <c r="B1" s="81"/>
      <c r="C1" s="81"/>
      <c r="D1" s="81"/>
      <c r="E1" s="81"/>
      <c r="F1" s="81"/>
      <c r="G1" s="52"/>
      <c r="H1" s="52"/>
      <c r="I1" s="52"/>
    </row>
    <row r="2" spans="1:9" s="1" customFormat="1" ht="24.75" customHeight="1">
      <c r="A2" s="1" t="s">
        <v>13</v>
      </c>
    </row>
    <row r="3" spans="1:9" s="1" customFormat="1" ht="16.5" customHeight="1"/>
    <row r="4" spans="1:9" s="1" customFormat="1" ht="16.5" customHeight="1">
      <c r="A4" s="4" t="s">
        <v>6</v>
      </c>
      <c r="B4" s="5"/>
      <c r="D4" s="6" t="s">
        <v>14</v>
      </c>
      <c r="F4" s="82" t="s">
        <v>3</v>
      </c>
      <c r="G4" s="82"/>
      <c r="H4" s="82"/>
      <c r="I4" s="82"/>
    </row>
    <row r="5" spans="1:9" s="1" customFormat="1" ht="16.5" customHeight="1">
      <c r="A5" s="4" t="s">
        <v>7</v>
      </c>
      <c r="B5" s="5"/>
      <c r="D5" s="59"/>
      <c r="F5" s="83"/>
      <c r="G5" s="83"/>
      <c r="H5" s="83"/>
      <c r="I5" s="83"/>
    </row>
    <row r="6" spans="1:9" s="1" customFormat="1" ht="16.5" customHeight="1">
      <c r="A6" s="4" t="s">
        <v>8</v>
      </c>
      <c r="B6" s="5"/>
      <c r="F6" s="82" t="s">
        <v>4</v>
      </c>
      <c r="G6" s="82"/>
      <c r="H6" s="82"/>
      <c r="I6" s="82"/>
    </row>
    <row r="7" spans="1:9" s="1" customFormat="1" ht="16.5" customHeight="1">
      <c r="A7" s="4" t="s">
        <v>9</v>
      </c>
      <c r="B7" s="5"/>
      <c r="D7" s="60" t="s">
        <v>2</v>
      </c>
      <c r="F7" s="83"/>
      <c r="G7" s="83"/>
      <c r="H7" s="83"/>
      <c r="I7" s="83"/>
    </row>
    <row r="8" spans="1:9" s="1" customFormat="1" ht="16.5" customHeight="1">
      <c r="A8" s="4" t="s">
        <v>10</v>
      </c>
      <c r="B8" s="5"/>
      <c r="D8" s="61">
        <v>0.40625</v>
      </c>
      <c r="F8" s="65" t="s">
        <v>5</v>
      </c>
      <c r="G8" s="65"/>
      <c r="H8" s="65"/>
      <c r="I8" s="65"/>
    </row>
    <row r="9" spans="1:9" s="1" customFormat="1" ht="16.5" customHeight="1">
      <c r="A9" s="4" t="s">
        <v>11</v>
      </c>
      <c r="B9" s="5"/>
      <c r="F9" s="72"/>
      <c r="G9" s="73"/>
      <c r="H9" s="73"/>
      <c r="I9" s="74"/>
    </row>
    <row r="10" spans="1:9" s="1" customFormat="1" ht="16.5" customHeight="1">
      <c r="A10" s="4" t="s">
        <v>12</v>
      </c>
      <c r="B10" s="5"/>
      <c r="F10" s="75"/>
      <c r="G10" s="76"/>
      <c r="H10" s="76"/>
      <c r="I10" s="77"/>
    </row>
    <row r="11" spans="1:9" s="1" customFormat="1" ht="15">
      <c r="A11" s="7"/>
      <c r="B11" s="8"/>
      <c r="F11" s="78"/>
      <c r="G11" s="79"/>
      <c r="H11" s="79"/>
      <c r="I11" s="80"/>
    </row>
    <row r="12" spans="1:9" s="1" customFormat="1" ht="15">
      <c r="A12" s="9"/>
      <c r="B12" s="8"/>
    </row>
    <row r="13" spans="1:9" s="1" customFormat="1"/>
    <row r="14" spans="1:9" s="1" customFormat="1" ht="15">
      <c r="A14" s="10" t="s">
        <v>1</v>
      </c>
      <c r="B14" s="66" t="s">
        <v>15</v>
      </c>
      <c r="C14" s="67"/>
      <c r="D14" s="68"/>
      <c r="E14" s="11"/>
      <c r="F14" s="12" t="s">
        <v>1</v>
      </c>
      <c r="G14" s="66" t="s">
        <v>31</v>
      </c>
      <c r="H14" s="67"/>
      <c r="I14" s="68"/>
    </row>
    <row r="15" spans="1:9" s="1" customFormat="1">
      <c r="A15" s="17">
        <f>$D$8</f>
        <v>0.40625</v>
      </c>
      <c r="B15" s="25">
        <f>B4</f>
        <v>0</v>
      </c>
      <c r="C15" s="18" t="s">
        <v>0</v>
      </c>
      <c r="D15" s="19">
        <f>B10</f>
        <v>0</v>
      </c>
      <c r="E15" s="62"/>
      <c r="F15" s="17">
        <f>$D$8</f>
        <v>0.40625</v>
      </c>
      <c r="G15" s="25">
        <f>B5</f>
        <v>0</v>
      </c>
      <c r="H15" s="18" t="s">
        <v>0</v>
      </c>
      <c r="I15" s="19">
        <f>B9</f>
        <v>0</v>
      </c>
    </row>
    <row r="16" spans="1:9" s="1" customFormat="1">
      <c r="A16" s="13">
        <f>$D$8+"00:13"</f>
        <v>0.4152777777777778</v>
      </c>
      <c r="B16" s="26">
        <f>B10</f>
        <v>0</v>
      </c>
      <c r="C16" s="14" t="s">
        <v>0</v>
      </c>
      <c r="D16" s="15">
        <f>B9</f>
        <v>0</v>
      </c>
      <c r="E16" s="62"/>
      <c r="F16" s="13">
        <f>$D$8+"00:13"</f>
        <v>0.4152777777777778</v>
      </c>
      <c r="G16" s="26">
        <f>B4</f>
        <v>0</v>
      </c>
      <c r="H16" s="14" t="s">
        <v>0</v>
      </c>
      <c r="I16" s="15">
        <f>B8</f>
        <v>0</v>
      </c>
    </row>
    <row r="17" spans="1:9" s="1" customFormat="1">
      <c r="A17" s="17">
        <f>$D$8+"00:26"</f>
        <v>0.42430555555555555</v>
      </c>
      <c r="B17" s="25">
        <f>B9</f>
        <v>0</v>
      </c>
      <c r="C17" s="18" t="s">
        <v>0</v>
      </c>
      <c r="D17" s="19">
        <f>B8</f>
        <v>0</v>
      </c>
      <c r="E17" s="62"/>
      <c r="F17" s="17">
        <f>$D$8+"00:26"</f>
        <v>0.42430555555555555</v>
      </c>
      <c r="G17" s="25">
        <f>B10</f>
        <v>0</v>
      </c>
      <c r="H17" s="18" t="s">
        <v>0</v>
      </c>
      <c r="I17" s="19">
        <f>B7</f>
        <v>0</v>
      </c>
    </row>
    <row r="18" spans="1:9" s="1" customFormat="1">
      <c r="A18" s="13">
        <f>$D$8+"00:39"</f>
        <v>0.43333333333333335</v>
      </c>
      <c r="B18" s="26">
        <f>B8</f>
        <v>0</v>
      </c>
      <c r="C18" s="14" t="s">
        <v>0</v>
      </c>
      <c r="D18" s="15">
        <f>B7</f>
        <v>0</v>
      </c>
      <c r="E18" s="62"/>
      <c r="F18" s="13">
        <f>$D$8+"00:39"</f>
        <v>0.43333333333333335</v>
      </c>
      <c r="G18" s="26">
        <f>B9</f>
        <v>0</v>
      </c>
      <c r="H18" s="14" t="s">
        <v>0</v>
      </c>
      <c r="I18" s="15">
        <f>B6</f>
        <v>0</v>
      </c>
    </row>
    <row r="19" spans="1:9" s="1" customFormat="1">
      <c r="A19" s="13"/>
      <c r="B19" s="69" t="s">
        <v>23</v>
      </c>
      <c r="C19" s="70"/>
      <c r="D19" s="71"/>
      <c r="E19" s="62"/>
      <c r="F19" s="13"/>
      <c r="G19" s="69" t="s">
        <v>23</v>
      </c>
      <c r="H19" s="70"/>
      <c r="I19" s="71"/>
    </row>
    <row r="20" spans="1:9" s="1" customFormat="1">
      <c r="A20" s="17">
        <f>$D$8+"01:25"</f>
        <v>0.46527777777777779</v>
      </c>
      <c r="B20" s="25">
        <f>B5</f>
        <v>0</v>
      </c>
      <c r="C20" s="20" t="s">
        <v>0</v>
      </c>
      <c r="D20" s="19">
        <f>B4</f>
        <v>0</v>
      </c>
      <c r="E20" s="62"/>
      <c r="F20" s="17">
        <f>$D$8+"01:25"</f>
        <v>0.46527777777777779</v>
      </c>
      <c r="G20" s="25">
        <f>B6</f>
        <v>0</v>
      </c>
      <c r="H20" s="20" t="s">
        <v>0</v>
      </c>
      <c r="I20" s="19">
        <f>B10</f>
        <v>0</v>
      </c>
    </row>
    <row r="21" spans="1:9" s="1" customFormat="1">
      <c r="A21" s="13">
        <f>$D$8+"01:12"</f>
        <v>0.45624999999999999</v>
      </c>
      <c r="B21" s="26">
        <f>B6</f>
        <v>0</v>
      </c>
      <c r="C21" s="14" t="s">
        <v>0</v>
      </c>
      <c r="D21" s="15">
        <f>B5</f>
        <v>0</v>
      </c>
      <c r="E21" s="62"/>
      <c r="F21" s="13">
        <f>$D$8+"01:12"</f>
        <v>0.45624999999999999</v>
      </c>
      <c r="G21" s="26">
        <f>B7</f>
        <v>0</v>
      </c>
      <c r="H21" s="14" t="s">
        <v>0</v>
      </c>
      <c r="I21" s="15">
        <f>B4</f>
        <v>0</v>
      </c>
    </row>
    <row r="22" spans="1:9" s="1" customFormat="1">
      <c r="A22" s="17">
        <f>$D$8+"00:59"</f>
        <v>0.44722222222222224</v>
      </c>
      <c r="B22" s="25">
        <f>B7</f>
        <v>0</v>
      </c>
      <c r="C22" s="18" t="s">
        <v>0</v>
      </c>
      <c r="D22" s="19">
        <f>B6</f>
        <v>0</v>
      </c>
      <c r="E22" s="62"/>
      <c r="F22" s="17">
        <f>$D$8+"00:59"</f>
        <v>0.44722222222222224</v>
      </c>
      <c r="G22" s="25">
        <f>B8</f>
        <v>0</v>
      </c>
      <c r="H22" s="18" t="s">
        <v>0</v>
      </c>
      <c r="I22" s="19">
        <f>B5</f>
        <v>0</v>
      </c>
    </row>
    <row r="23" spans="1:9" s="1" customFormat="1">
      <c r="A23" s="13">
        <f>$D$8+"01:38"</f>
        <v>0.47430555555555554</v>
      </c>
      <c r="B23" s="26">
        <f>B6</f>
        <v>0</v>
      </c>
      <c r="C23" s="64" t="s">
        <v>0</v>
      </c>
      <c r="D23" s="15">
        <f>B10</f>
        <v>0</v>
      </c>
      <c r="E23" s="62"/>
      <c r="F23" s="13">
        <f>$D$8+"01:38"</f>
        <v>0.47430555555555554</v>
      </c>
      <c r="G23" s="26">
        <f>B7</f>
        <v>0</v>
      </c>
      <c r="H23" s="64" t="s">
        <v>0</v>
      </c>
      <c r="I23" s="15">
        <f>B9</f>
        <v>0</v>
      </c>
    </row>
    <row r="24" spans="1:9" s="1" customFormat="1">
      <c r="B24" s="3"/>
      <c r="C24" s="3"/>
      <c r="D24" s="3"/>
      <c r="E24" s="63"/>
      <c r="F24" s="3"/>
      <c r="G24" s="3"/>
      <c r="H24" s="3"/>
      <c r="I24" s="3"/>
    </row>
    <row r="25" spans="1:9" s="1" customFormat="1" ht="15">
      <c r="A25" s="10" t="s">
        <v>1</v>
      </c>
      <c r="B25" s="66" t="s">
        <v>30</v>
      </c>
      <c r="C25" s="67"/>
      <c r="D25" s="68"/>
      <c r="E25" s="62"/>
      <c r="F25" s="16" t="s">
        <v>1</v>
      </c>
      <c r="G25" s="24" t="s">
        <v>33</v>
      </c>
    </row>
    <row r="26" spans="1:9" s="1" customFormat="1">
      <c r="A26" s="17">
        <f>$D$8</f>
        <v>0.40625</v>
      </c>
      <c r="B26" s="25">
        <f>B6</f>
        <v>0</v>
      </c>
      <c r="C26" s="18" t="s">
        <v>0</v>
      </c>
      <c r="D26" s="19">
        <f>B8</f>
        <v>0</v>
      </c>
      <c r="E26" s="62"/>
      <c r="F26" s="17">
        <f>$D$8</f>
        <v>0.40625</v>
      </c>
      <c r="G26" s="22">
        <f>B7</f>
        <v>0</v>
      </c>
    </row>
    <row r="27" spans="1:9" s="1" customFormat="1">
      <c r="A27" s="13">
        <f>$D$8+"00:13"</f>
        <v>0.4152777777777778</v>
      </c>
      <c r="B27" s="26">
        <f>B5</f>
        <v>0</v>
      </c>
      <c r="C27" s="14" t="s">
        <v>0</v>
      </c>
      <c r="D27" s="15">
        <f>B7</f>
        <v>0</v>
      </c>
      <c r="E27" s="62"/>
      <c r="F27" s="13">
        <f>$D$8+"00:13"</f>
        <v>0.4152777777777778</v>
      </c>
      <c r="G27" s="23">
        <f>B6</f>
        <v>0</v>
      </c>
    </row>
    <row r="28" spans="1:9" s="1" customFormat="1">
      <c r="A28" s="17">
        <f>$D$8+"00:26"</f>
        <v>0.42430555555555555</v>
      </c>
      <c r="B28" s="25">
        <f>B4</f>
        <v>0</v>
      </c>
      <c r="C28" s="18" t="s">
        <v>0</v>
      </c>
      <c r="D28" s="19">
        <f>B6</f>
        <v>0</v>
      </c>
      <c r="E28" s="62"/>
      <c r="F28" s="17">
        <f>$D$8+"00:26"</f>
        <v>0.42430555555555555</v>
      </c>
      <c r="G28" s="22">
        <f>B5</f>
        <v>0</v>
      </c>
    </row>
    <row r="29" spans="1:9" s="1" customFormat="1">
      <c r="A29" s="13">
        <f>$D$8+"00:39"</f>
        <v>0.43333333333333335</v>
      </c>
      <c r="B29" s="26">
        <f>B10</f>
        <v>0</v>
      </c>
      <c r="C29" s="14" t="s">
        <v>0</v>
      </c>
      <c r="D29" s="15">
        <f>B5</f>
        <v>0</v>
      </c>
      <c r="E29" s="62"/>
      <c r="F29" s="13">
        <f>$D$8+"00:39"</f>
        <v>0.43333333333333335</v>
      </c>
      <c r="G29" s="23">
        <f>B4</f>
        <v>0</v>
      </c>
    </row>
    <row r="30" spans="1:9" s="1" customFormat="1">
      <c r="A30" s="13"/>
      <c r="B30" s="69" t="s">
        <v>23</v>
      </c>
      <c r="C30" s="70"/>
      <c r="D30" s="71"/>
      <c r="E30" s="62"/>
      <c r="F30" s="13"/>
      <c r="G30" s="21" t="s">
        <v>23</v>
      </c>
    </row>
    <row r="31" spans="1:9" s="1" customFormat="1">
      <c r="A31" s="17">
        <f>$D$8+"00:59"</f>
        <v>0.44722222222222224</v>
      </c>
      <c r="B31" s="25">
        <f>B7</f>
        <v>0</v>
      </c>
      <c r="C31" s="18" t="s">
        <v>0</v>
      </c>
      <c r="D31" s="19">
        <f>B9</f>
        <v>0</v>
      </c>
      <c r="E31" s="62"/>
      <c r="F31" s="17">
        <f>$D$8+"00:59"</f>
        <v>0.44722222222222224</v>
      </c>
      <c r="G31" s="22">
        <f>B8</f>
        <v>0</v>
      </c>
    </row>
    <row r="32" spans="1:9" s="1" customFormat="1">
      <c r="A32" s="13">
        <f>$D$8+"01:12"</f>
        <v>0.45624999999999999</v>
      </c>
      <c r="B32" s="26">
        <f>B8</f>
        <v>0</v>
      </c>
      <c r="C32" s="14" t="s">
        <v>0</v>
      </c>
      <c r="D32" s="15">
        <f>B10</f>
        <v>0</v>
      </c>
      <c r="E32" s="62"/>
      <c r="F32" s="13">
        <f>$D$8+"01:12"</f>
        <v>0.45624999999999999</v>
      </c>
      <c r="G32" s="23">
        <f>B9</f>
        <v>0</v>
      </c>
    </row>
    <row r="33" spans="1:9" s="1" customFormat="1">
      <c r="A33" s="17">
        <f>$D$8+"01:25"</f>
        <v>0.46527777777777779</v>
      </c>
      <c r="B33" s="25">
        <f>B9</f>
        <v>0</v>
      </c>
      <c r="C33" s="20" t="s">
        <v>0</v>
      </c>
      <c r="D33" s="19">
        <f>B4</f>
        <v>0</v>
      </c>
      <c r="E33" s="62"/>
      <c r="F33" s="17">
        <f>$D$8+"01:25"</f>
        <v>0.46527777777777779</v>
      </c>
      <c r="G33" s="22">
        <f>B10</f>
        <v>0</v>
      </c>
    </row>
    <row r="34" spans="1:9" s="1" customFormat="1">
      <c r="A34" s="13">
        <f>$D$8+"01:38"</f>
        <v>0.47430555555555554</v>
      </c>
      <c r="B34" s="26">
        <f>B4</f>
        <v>0</v>
      </c>
      <c r="C34" s="64" t="s">
        <v>0</v>
      </c>
      <c r="D34" s="15">
        <f>B8</f>
        <v>0</v>
      </c>
      <c r="E34" s="62"/>
      <c r="F34" s="13">
        <f>$D$8+"01:38"</f>
        <v>0.47430555555555554</v>
      </c>
      <c r="G34" s="23">
        <f>B5</f>
        <v>0</v>
      </c>
    </row>
    <row r="35" spans="1:9" s="1" customFormat="1" ht="17.25" customHeight="1">
      <c r="B35" s="3"/>
      <c r="C35" s="3"/>
      <c r="D35" s="3"/>
      <c r="E35" s="3"/>
      <c r="F35" s="3"/>
      <c r="G35" s="3"/>
      <c r="H35" s="3"/>
      <c r="I35" s="3"/>
    </row>
  </sheetData>
  <sheetProtection sheet="1" objects="1" scenarios="1"/>
  <mergeCells count="13">
    <mergeCell ref="A1:F1"/>
    <mergeCell ref="F4:I4"/>
    <mergeCell ref="F5:I5"/>
    <mergeCell ref="F6:I6"/>
    <mergeCell ref="F7:I7"/>
    <mergeCell ref="F8:I8"/>
    <mergeCell ref="B25:D25"/>
    <mergeCell ref="B30:D30"/>
    <mergeCell ref="F9:I11"/>
    <mergeCell ref="B14:D14"/>
    <mergeCell ref="G14:I14"/>
    <mergeCell ref="B19:D19"/>
    <mergeCell ref="G19:I19"/>
  </mergeCells>
  <pageMargins left="0.70866141732283472" right="0.70866141732283472" top="0.35433070866141736" bottom="1.1417322834645669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5"/>
  <sheetViews>
    <sheetView tabSelected="1" workbookViewId="0">
      <selection sqref="A1:Z1"/>
    </sheetView>
  </sheetViews>
  <sheetFormatPr baseColWidth="10" defaultColWidth="9.140625" defaultRowHeight="14.25"/>
  <cols>
    <col min="1" max="1" width="5.140625" style="44" customWidth="1"/>
    <col min="2" max="2" width="5.140625" style="45" customWidth="1"/>
    <col min="3" max="3" width="5.140625" style="46" customWidth="1"/>
    <col min="4" max="5" width="5.140625" style="45" customWidth="1"/>
    <col min="6" max="6" width="5.140625" style="46" customWidth="1"/>
    <col min="7" max="8" width="5.140625" style="45" customWidth="1"/>
    <col min="9" max="9" width="5.140625" style="46" customWidth="1"/>
    <col min="10" max="11" width="5.140625" style="45" customWidth="1"/>
    <col min="12" max="12" width="5.140625" style="46" customWidth="1"/>
    <col min="13" max="14" width="5.140625" style="45" customWidth="1"/>
    <col min="15" max="15" width="5.140625" style="46" customWidth="1"/>
    <col min="16" max="17" width="5.140625" style="45" customWidth="1"/>
    <col min="18" max="18" width="5.140625" style="46" customWidth="1"/>
    <col min="19" max="19" width="5.140625" style="45" customWidth="1"/>
    <col min="20" max="26" width="5.140625" style="44" customWidth="1"/>
    <col min="27" max="16384" width="9.140625" style="44"/>
  </cols>
  <sheetData>
    <row r="1" spans="1:26" s="27" customFormat="1" ht="42" customHeight="1">
      <c r="A1" s="81" t="s">
        <v>34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26" s="28" customFormat="1" ht="18" customHeight="1">
      <c r="A2" s="28" t="s">
        <v>13</v>
      </c>
      <c r="B2" s="29"/>
      <c r="O2" s="30"/>
      <c r="P2" s="31"/>
    </row>
    <row r="3" spans="1:26" s="28" customFormat="1" ht="42" customHeight="1">
      <c r="B3" s="29"/>
      <c r="O3" s="30"/>
      <c r="P3" s="31"/>
    </row>
    <row r="4" spans="1:26" s="28" customFormat="1" ht="18" customHeight="1">
      <c r="A4" s="112"/>
      <c r="B4" s="113"/>
      <c r="C4" s="113"/>
      <c r="D4" s="114"/>
      <c r="E4" s="32" t="s">
        <v>22</v>
      </c>
      <c r="G4" s="118" t="s">
        <v>14</v>
      </c>
      <c r="H4" s="119"/>
      <c r="I4" s="119"/>
      <c r="J4" s="120"/>
      <c r="N4" s="115" t="s">
        <v>3</v>
      </c>
      <c r="O4" s="116"/>
      <c r="P4" s="116"/>
      <c r="Q4" s="116"/>
      <c r="R4" s="116"/>
      <c r="S4" s="116"/>
      <c r="T4" s="116"/>
      <c r="U4" s="116"/>
      <c r="V4" s="116"/>
      <c r="W4" s="116"/>
      <c r="X4" s="117"/>
    </row>
    <row r="5" spans="1:26" s="28" customFormat="1" ht="18" customHeight="1">
      <c r="A5" s="112"/>
      <c r="B5" s="113"/>
      <c r="C5" s="113"/>
      <c r="D5" s="114"/>
      <c r="E5" s="32" t="s">
        <v>16</v>
      </c>
      <c r="G5" s="121"/>
      <c r="H5" s="83"/>
      <c r="I5" s="83"/>
      <c r="J5" s="122"/>
      <c r="N5" s="126"/>
      <c r="O5" s="127"/>
      <c r="P5" s="127"/>
      <c r="Q5" s="127"/>
      <c r="R5" s="127"/>
      <c r="S5" s="127"/>
      <c r="T5" s="127"/>
      <c r="U5" s="127"/>
      <c r="V5" s="127"/>
      <c r="W5" s="127"/>
      <c r="X5" s="128"/>
    </row>
    <row r="6" spans="1:26" s="28" customFormat="1" ht="18" customHeight="1">
      <c r="A6" s="112"/>
      <c r="B6" s="113"/>
      <c r="C6" s="113"/>
      <c r="D6" s="114"/>
      <c r="E6" s="32" t="s">
        <v>17</v>
      </c>
      <c r="N6" s="115" t="s">
        <v>4</v>
      </c>
      <c r="O6" s="116"/>
      <c r="P6" s="116"/>
      <c r="Q6" s="116"/>
      <c r="R6" s="116"/>
      <c r="S6" s="116"/>
      <c r="T6" s="116"/>
      <c r="U6" s="116"/>
      <c r="V6" s="116"/>
      <c r="W6" s="116"/>
      <c r="X6" s="117"/>
    </row>
    <row r="7" spans="1:26" s="28" customFormat="1" ht="18" customHeight="1">
      <c r="A7" s="112"/>
      <c r="B7" s="113"/>
      <c r="C7" s="113"/>
      <c r="D7" s="114"/>
      <c r="E7" s="32" t="s">
        <v>18</v>
      </c>
      <c r="G7" s="118" t="s">
        <v>2</v>
      </c>
      <c r="H7" s="119"/>
      <c r="I7" s="119"/>
      <c r="J7" s="120"/>
      <c r="K7" s="47"/>
      <c r="N7" s="126"/>
      <c r="O7" s="127"/>
      <c r="P7" s="127"/>
      <c r="Q7" s="127"/>
      <c r="R7" s="127"/>
      <c r="S7" s="127"/>
      <c r="T7" s="127"/>
      <c r="U7" s="127"/>
      <c r="V7" s="127"/>
      <c r="W7" s="127"/>
      <c r="X7" s="128"/>
    </row>
    <row r="8" spans="1:26" s="28" customFormat="1" ht="18" customHeight="1">
      <c r="A8" s="112"/>
      <c r="B8" s="113"/>
      <c r="C8" s="113"/>
      <c r="D8" s="114"/>
      <c r="E8" s="32" t="s">
        <v>19</v>
      </c>
      <c r="G8" s="123">
        <v>0.41666666666666669</v>
      </c>
      <c r="H8" s="124"/>
      <c r="I8" s="124"/>
      <c r="J8" s="125"/>
      <c r="K8" s="47"/>
      <c r="N8" s="115" t="s">
        <v>5</v>
      </c>
      <c r="O8" s="116"/>
      <c r="P8" s="116"/>
      <c r="Q8" s="116"/>
      <c r="R8" s="116"/>
      <c r="S8" s="116"/>
      <c r="T8" s="116"/>
      <c r="U8" s="116"/>
      <c r="V8" s="116"/>
      <c r="W8" s="116"/>
      <c r="X8" s="117"/>
    </row>
    <row r="9" spans="1:26" s="28" customFormat="1" ht="18" customHeight="1">
      <c r="A9" s="112"/>
      <c r="B9" s="113"/>
      <c r="C9" s="113"/>
      <c r="D9" s="114"/>
      <c r="E9" s="32" t="s">
        <v>20</v>
      </c>
      <c r="K9" s="47"/>
      <c r="N9" s="103"/>
      <c r="O9" s="104"/>
      <c r="P9" s="104"/>
      <c r="Q9" s="104"/>
      <c r="R9" s="104"/>
      <c r="S9" s="104"/>
      <c r="T9" s="104"/>
      <c r="U9" s="104"/>
      <c r="V9" s="104"/>
      <c r="W9" s="104"/>
      <c r="X9" s="105"/>
    </row>
    <row r="10" spans="1:26" s="28" customFormat="1" ht="18" customHeight="1">
      <c r="A10" s="112"/>
      <c r="B10" s="113"/>
      <c r="C10" s="113"/>
      <c r="D10" s="114"/>
      <c r="E10" s="32" t="s">
        <v>21</v>
      </c>
      <c r="G10" s="102"/>
      <c r="H10" s="102"/>
      <c r="I10" s="102"/>
      <c r="J10" s="102"/>
      <c r="K10" s="47"/>
      <c r="N10" s="106"/>
      <c r="O10" s="107"/>
      <c r="P10" s="107"/>
      <c r="Q10" s="107"/>
      <c r="R10" s="107"/>
      <c r="S10" s="107"/>
      <c r="T10" s="107"/>
      <c r="U10" s="107"/>
      <c r="V10" s="107"/>
      <c r="W10" s="107"/>
      <c r="X10" s="108"/>
    </row>
    <row r="11" spans="1:26" s="28" customFormat="1" ht="18" customHeight="1">
      <c r="K11" s="47"/>
      <c r="N11" s="109"/>
      <c r="O11" s="110"/>
      <c r="P11" s="110"/>
      <c r="Q11" s="110"/>
      <c r="R11" s="110"/>
      <c r="S11" s="110"/>
      <c r="T11" s="110"/>
      <c r="U11" s="110"/>
      <c r="V11" s="110"/>
      <c r="W11" s="110"/>
      <c r="X11" s="111"/>
    </row>
    <row r="12" spans="1:26" s="28" customFormat="1" ht="18" customHeight="1">
      <c r="K12" s="47"/>
    </row>
    <row r="13" spans="1:26" s="28" customFormat="1" ht="18" customHeight="1">
      <c r="G13" s="102"/>
      <c r="H13" s="102"/>
      <c r="I13" s="102"/>
      <c r="J13" s="102"/>
      <c r="K13" s="47"/>
    </row>
    <row r="14" spans="1:26" s="28" customFormat="1" ht="18" customHeight="1">
      <c r="G14" s="102"/>
      <c r="H14" s="102"/>
      <c r="I14" s="102"/>
      <c r="J14" s="102"/>
      <c r="K14" s="47"/>
    </row>
    <row r="15" spans="1:26" s="28" customFormat="1" ht="18" customHeight="1">
      <c r="G15" s="33"/>
      <c r="H15" s="34"/>
      <c r="I15" s="34"/>
      <c r="J15" s="94" t="s">
        <v>27</v>
      </c>
      <c r="K15" s="95"/>
      <c r="L15" s="96"/>
      <c r="M15" s="94" t="s">
        <v>28</v>
      </c>
      <c r="N15" s="95"/>
      <c r="O15" s="96"/>
      <c r="P15" s="94" t="s">
        <v>29</v>
      </c>
      <c r="Q15" s="95"/>
      <c r="R15" s="96"/>
      <c r="S15" s="94" t="s">
        <v>33</v>
      </c>
      <c r="T15" s="95"/>
      <c r="U15" s="96"/>
    </row>
    <row r="16" spans="1:26" s="34" customFormat="1" ht="18" customHeight="1">
      <c r="G16" s="100" t="s">
        <v>32</v>
      </c>
      <c r="H16" s="100"/>
      <c r="I16" s="101"/>
      <c r="J16" s="97" t="s">
        <v>24</v>
      </c>
      <c r="K16" s="98"/>
      <c r="L16" s="99"/>
      <c r="M16" s="97" t="s">
        <v>25</v>
      </c>
      <c r="N16" s="98"/>
      <c r="O16" s="99"/>
      <c r="P16" s="97" t="s">
        <v>24</v>
      </c>
      <c r="Q16" s="98"/>
      <c r="R16" s="99"/>
      <c r="S16" s="94"/>
      <c r="T16" s="95"/>
      <c r="U16" s="96"/>
    </row>
    <row r="17" spans="7:24" s="35" customFormat="1" ht="18" customHeight="1">
      <c r="G17" s="36">
        <v>1</v>
      </c>
      <c r="H17" s="89">
        <f>$G$8</f>
        <v>0.41666666666666669</v>
      </c>
      <c r="I17" s="90"/>
      <c r="J17" s="37" t="s">
        <v>22</v>
      </c>
      <c r="K17" s="38" t="s">
        <v>0</v>
      </c>
      <c r="L17" s="39" t="s">
        <v>21</v>
      </c>
      <c r="M17" s="37" t="s">
        <v>16</v>
      </c>
      <c r="N17" s="38" t="s">
        <v>0</v>
      </c>
      <c r="O17" s="39" t="s">
        <v>20</v>
      </c>
      <c r="P17" s="37" t="s">
        <v>17</v>
      </c>
      <c r="Q17" s="38" t="s">
        <v>0</v>
      </c>
      <c r="R17" s="39" t="s">
        <v>19</v>
      </c>
      <c r="S17" s="131" t="s">
        <v>18</v>
      </c>
      <c r="T17" s="132"/>
      <c r="U17" s="133"/>
      <c r="V17" s="34"/>
      <c r="W17" s="34"/>
      <c r="X17" s="34"/>
    </row>
    <row r="18" spans="7:24" s="34" customFormat="1" ht="18" customHeight="1">
      <c r="G18" s="40">
        <v>2</v>
      </c>
      <c r="H18" s="87">
        <f>$G$8+"00:13"</f>
        <v>0.42569444444444449</v>
      </c>
      <c r="I18" s="88"/>
      <c r="J18" s="41" t="s">
        <v>21</v>
      </c>
      <c r="K18" s="42" t="s">
        <v>0</v>
      </c>
      <c r="L18" s="43" t="s">
        <v>20</v>
      </c>
      <c r="M18" s="41" t="s">
        <v>22</v>
      </c>
      <c r="N18" s="42" t="s">
        <v>0</v>
      </c>
      <c r="O18" s="43" t="s">
        <v>19</v>
      </c>
      <c r="P18" s="41" t="s">
        <v>16</v>
      </c>
      <c r="Q18" s="42" t="s">
        <v>0</v>
      </c>
      <c r="R18" s="43" t="s">
        <v>18</v>
      </c>
      <c r="S18" s="134" t="s">
        <v>17</v>
      </c>
      <c r="T18" s="135"/>
      <c r="U18" s="136"/>
      <c r="V18" s="48"/>
      <c r="W18" s="49"/>
      <c r="X18" s="50"/>
    </row>
    <row r="19" spans="7:24" s="34" customFormat="1" ht="18" customHeight="1">
      <c r="G19" s="36">
        <v>3</v>
      </c>
      <c r="H19" s="89">
        <f>$G$8+"00:26"</f>
        <v>0.43472222222222223</v>
      </c>
      <c r="I19" s="90"/>
      <c r="J19" s="37" t="s">
        <v>20</v>
      </c>
      <c r="K19" s="53" t="s">
        <v>0</v>
      </c>
      <c r="L19" s="39" t="s">
        <v>19</v>
      </c>
      <c r="M19" s="37" t="s">
        <v>21</v>
      </c>
      <c r="N19" s="53" t="s">
        <v>0</v>
      </c>
      <c r="O19" s="39" t="s">
        <v>18</v>
      </c>
      <c r="P19" s="37" t="s">
        <v>22</v>
      </c>
      <c r="Q19" s="53" t="s">
        <v>0</v>
      </c>
      <c r="R19" s="39" t="s">
        <v>17</v>
      </c>
      <c r="S19" s="131" t="s">
        <v>16</v>
      </c>
      <c r="T19" s="132"/>
      <c r="U19" s="133"/>
      <c r="V19" s="48"/>
      <c r="W19" s="49"/>
      <c r="X19" s="50"/>
    </row>
    <row r="20" spans="7:24" s="34" customFormat="1" ht="18" customHeight="1">
      <c r="G20" s="40">
        <v>4</v>
      </c>
      <c r="H20" s="87">
        <f>$G$8+"00:39"</f>
        <v>0.44375000000000003</v>
      </c>
      <c r="I20" s="88"/>
      <c r="J20" s="41" t="s">
        <v>19</v>
      </c>
      <c r="K20" s="54" t="s">
        <v>0</v>
      </c>
      <c r="L20" s="43" t="s">
        <v>18</v>
      </c>
      <c r="M20" s="41" t="s">
        <v>20</v>
      </c>
      <c r="N20" s="54" t="s">
        <v>0</v>
      </c>
      <c r="O20" s="43" t="s">
        <v>17</v>
      </c>
      <c r="P20" s="41" t="s">
        <v>21</v>
      </c>
      <c r="Q20" s="54" t="s">
        <v>0</v>
      </c>
      <c r="R20" s="43" t="s">
        <v>16</v>
      </c>
      <c r="S20" s="91" t="s">
        <v>22</v>
      </c>
      <c r="T20" s="92"/>
      <c r="U20" s="93"/>
      <c r="V20" s="48"/>
      <c r="W20" s="49"/>
      <c r="X20" s="50"/>
    </row>
    <row r="21" spans="7:24" s="34" customFormat="1" ht="18" customHeight="1">
      <c r="G21" s="129"/>
      <c r="H21" s="129"/>
      <c r="I21" s="130"/>
      <c r="J21" s="84" t="s">
        <v>26</v>
      </c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6"/>
      <c r="V21" s="48"/>
      <c r="W21" s="49"/>
      <c r="X21" s="50"/>
    </row>
    <row r="22" spans="7:24" s="34" customFormat="1" ht="18" customHeight="1">
      <c r="G22" s="36">
        <v>5</v>
      </c>
      <c r="H22" s="89">
        <f>$G$8+"00:59"</f>
        <v>0.45763888888888893</v>
      </c>
      <c r="I22" s="90"/>
      <c r="J22" s="37" t="s">
        <v>16</v>
      </c>
      <c r="K22" s="38" t="s">
        <v>0</v>
      </c>
      <c r="L22" s="39" t="s">
        <v>22</v>
      </c>
      <c r="M22" s="37" t="s">
        <v>17</v>
      </c>
      <c r="N22" s="38" t="s">
        <v>0</v>
      </c>
      <c r="O22" s="39" t="s">
        <v>21</v>
      </c>
      <c r="P22" s="37" t="s">
        <v>18</v>
      </c>
      <c r="Q22" s="38" t="s">
        <v>0</v>
      </c>
      <c r="R22" s="39" t="s">
        <v>20</v>
      </c>
      <c r="S22" s="131" t="s">
        <v>19</v>
      </c>
      <c r="T22" s="132"/>
      <c r="U22" s="133"/>
      <c r="V22" s="51"/>
      <c r="W22" s="51"/>
      <c r="X22" s="51"/>
    </row>
    <row r="23" spans="7:24" s="34" customFormat="1" ht="18" customHeight="1">
      <c r="G23" s="40">
        <v>6</v>
      </c>
      <c r="H23" s="87">
        <f>$G$8+"01:12"</f>
        <v>0.46666666666666667</v>
      </c>
      <c r="I23" s="88"/>
      <c r="J23" s="41" t="s">
        <v>17</v>
      </c>
      <c r="K23" s="42" t="s">
        <v>0</v>
      </c>
      <c r="L23" s="43" t="s">
        <v>16</v>
      </c>
      <c r="M23" s="41" t="s">
        <v>18</v>
      </c>
      <c r="N23" s="42" t="s">
        <v>0</v>
      </c>
      <c r="O23" s="43" t="s">
        <v>22</v>
      </c>
      <c r="P23" s="41" t="s">
        <v>19</v>
      </c>
      <c r="Q23" s="42" t="s">
        <v>0</v>
      </c>
      <c r="R23" s="43" t="s">
        <v>21</v>
      </c>
      <c r="S23" s="134" t="s">
        <v>20</v>
      </c>
      <c r="T23" s="135"/>
      <c r="U23" s="136"/>
      <c r="V23" s="48"/>
      <c r="W23" s="49"/>
      <c r="X23" s="50"/>
    </row>
    <row r="24" spans="7:24" s="34" customFormat="1" ht="18" customHeight="1">
      <c r="G24" s="36">
        <v>7</v>
      </c>
      <c r="H24" s="89">
        <f>$G$8+"01:25"</f>
        <v>0.47569444444444448</v>
      </c>
      <c r="I24" s="90"/>
      <c r="J24" s="37" t="s">
        <v>18</v>
      </c>
      <c r="K24" s="53" t="s">
        <v>0</v>
      </c>
      <c r="L24" s="39" t="s">
        <v>17</v>
      </c>
      <c r="M24" s="37" t="s">
        <v>19</v>
      </c>
      <c r="N24" s="53" t="s">
        <v>0</v>
      </c>
      <c r="O24" s="39" t="s">
        <v>16</v>
      </c>
      <c r="P24" s="37" t="s">
        <v>20</v>
      </c>
      <c r="Q24" s="53" t="s">
        <v>0</v>
      </c>
      <c r="R24" s="39" t="s">
        <v>22</v>
      </c>
      <c r="S24" s="131" t="s">
        <v>21</v>
      </c>
      <c r="T24" s="132"/>
      <c r="U24" s="133"/>
      <c r="V24" s="48"/>
      <c r="W24" s="49"/>
      <c r="X24" s="50"/>
    </row>
    <row r="25" spans="7:24" s="34" customFormat="1" ht="18" customHeight="1">
      <c r="G25" s="55">
        <v>8</v>
      </c>
      <c r="H25" s="87">
        <f>$G$8+"01:38"</f>
        <v>0.48472222222222222</v>
      </c>
      <c r="I25" s="88"/>
      <c r="J25" s="56" t="s">
        <v>17</v>
      </c>
      <c r="K25" s="57" t="s">
        <v>0</v>
      </c>
      <c r="L25" s="58" t="s">
        <v>21</v>
      </c>
      <c r="M25" s="56" t="s">
        <v>18</v>
      </c>
      <c r="N25" s="57" t="s">
        <v>0</v>
      </c>
      <c r="O25" s="58" t="s">
        <v>20</v>
      </c>
      <c r="P25" s="56" t="s">
        <v>22</v>
      </c>
      <c r="Q25" s="57" t="s">
        <v>0</v>
      </c>
      <c r="R25" s="58" t="s">
        <v>19</v>
      </c>
      <c r="S25" s="91" t="s">
        <v>16</v>
      </c>
      <c r="T25" s="92"/>
      <c r="U25" s="93"/>
      <c r="V25" s="48"/>
      <c r="W25" s="49"/>
      <c r="X25" s="50"/>
    </row>
  </sheetData>
  <mergeCells count="48">
    <mergeCell ref="S22:U22"/>
    <mergeCell ref="S23:U23"/>
    <mergeCell ref="S24:U24"/>
    <mergeCell ref="S25:U25"/>
    <mergeCell ref="H25:I25"/>
    <mergeCell ref="A1:Z1"/>
    <mergeCell ref="H22:I22"/>
    <mergeCell ref="H23:I23"/>
    <mergeCell ref="H24:I24"/>
    <mergeCell ref="J15:L15"/>
    <mergeCell ref="P15:R15"/>
    <mergeCell ref="M15:O15"/>
    <mergeCell ref="S16:U16"/>
    <mergeCell ref="A9:D9"/>
    <mergeCell ref="G21:I21"/>
    <mergeCell ref="S17:U17"/>
    <mergeCell ref="S18:U18"/>
    <mergeCell ref="S19:U19"/>
    <mergeCell ref="A10:D10"/>
    <mergeCell ref="A4:D4"/>
    <mergeCell ref="G4:J4"/>
    <mergeCell ref="N4:X4"/>
    <mergeCell ref="G5:J5"/>
    <mergeCell ref="G8:J8"/>
    <mergeCell ref="N5:X5"/>
    <mergeCell ref="N6:X6"/>
    <mergeCell ref="N7:X7"/>
    <mergeCell ref="G13:J13"/>
    <mergeCell ref="G14:J14"/>
    <mergeCell ref="N9:X11"/>
    <mergeCell ref="G10:J10"/>
    <mergeCell ref="A5:D5"/>
    <mergeCell ref="N8:X8"/>
    <mergeCell ref="A6:D6"/>
    <mergeCell ref="A7:D7"/>
    <mergeCell ref="A8:D8"/>
    <mergeCell ref="G7:J7"/>
    <mergeCell ref="S15:U15"/>
    <mergeCell ref="J16:L16"/>
    <mergeCell ref="P16:R16"/>
    <mergeCell ref="M16:O16"/>
    <mergeCell ref="G16:I16"/>
    <mergeCell ref="J21:U21"/>
    <mergeCell ref="H20:I20"/>
    <mergeCell ref="H19:I19"/>
    <mergeCell ref="H18:I18"/>
    <mergeCell ref="H17:I17"/>
    <mergeCell ref="S20:U20"/>
  </mergeCells>
  <phoneticPr fontId="16" type="noConversion"/>
  <pageMargins left="0.70866141732283472" right="0.70866141732283472" top="0.35433070866141736" bottom="1.1417322834645669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64C0F4FA5931C48AD2C10A4BE600883" ma:contentTypeVersion="13" ma:contentTypeDescription="Ein neues Dokument erstellen." ma:contentTypeScope="" ma:versionID="abf6cf50bd01793a595d948ca69fe0a4">
  <xsd:schema xmlns:xsd="http://www.w3.org/2001/XMLSchema" xmlns:xs="http://www.w3.org/2001/XMLSchema" xmlns:p="http://schemas.microsoft.com/office/2006/metadata/properties" xmlns:ns2="ee7be4cc-27b2-4ddd-86a5-d5c02088a001" xmlns:ns3="6ea3bfc6-a048-4358-9521-022cb0c12bc7" targetNamespace="http://schemas.microsoft.com/office/2006/metadata/properties" ma:root="true" ma:fieldsID="77a9eca41090fef605aa53d5994c2837" ns2:_="" ns3:_="">
    <xsd:import namespace="ee7be4cc-27b2-4ddd-86a5-d5c02088a001"/>
    <xsd:import namespace="6ea3bfc6-a048-4358-9521-022cb0c12b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7be4cc-27b2-4ddd-86a5-d5c02088a0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3bfc6-a048-4358-9521-022cb0c12bc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166790-25CA-4692-A7B0-F2D25B992A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B7347B-FBD9-4BE2-A15E-D18175DD616C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307490ce-ad68-4867-b287-7d8644c65532"/>
    <ds:schemaRef ds:uri="bb7e19c0-fbf9-4134-99ca-4d7b3866348f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7D8E7BB-4627-4DA1-9FCC-2D25AFF1AC3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 MB</vt:lpstr>
      <vt:lpstr>Tabelle ABC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Hintermann Mirjam BASPO</dc:creator>
  <cp:lastModifiedBy>Walker Joy Lara</cp:lastModifiedBy>
  <cp:lastPrinted>2021-06-20T05:15:48Z</cp:lastPrinted>
  <dcterms:created xsi:type="dcterms:W3CDTF">2018-03-12T10:05:49Z</dcterms:created>
  <dcterms:modified xsi:type="dcterms:W3CDTF">2021-08-19T11:44:17Z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0x010100664C0F4FA5931C48AD2C10A4BE600883</vt:lpwstr>
  </property>
  <property fmtid="{D5CDD505-2E9C-101B-9397-08002B2CF9AE}" pid="3" name="Order">
    <vt:r8>481600</vt:r8>
  </property>
</Properties>
</file>