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m\OneDrive\SOFV\"/>
    </mc:Choice>
  </mc:AlternateContent>
  <bookViews>
    <workbookView xWindow="0" yWindow="0" windowWidth="25200" windowHeight="10560"/>
  </bookViews>
  <sheets>
    <sheet name="Sp.pl. 6er Gr._1Pl" sheetId="30" r:id="rId1"/>
    <sheet name="Sp.pl. 8er Gr._2Pl" sheetId="29" r:id="rId2"/>
    <sheet name="Sp.pl. 10er Gr._3Pl" sheetId="27" r:id="rId3"/>
    <sheet name="Sp.pl. 11er Gr._3Pl" sheetId="24" r:id="rId4"/>
    <sheet name="Sp.pl. 12er Gr._3Pl" sheetId="25" r:id="rId5"/>
    <sheet name="Sp.pl. 14er Gr._3Pl" sheetId="12" r:id="rId6"/>
    <sheet name="Sp.pl. 14er Gr._4Pl" sheetId="8" r:id="rId7"/>
    <sheet name="Sp.pl.16er Gr._3Pl" sheetId="22" r:id="rId8"/>
    <sheet name="Sp.pl.16er Gr._3Pl Pause" sheetId="26" r:id="rId9"/>
    <sheet name="Sp.pl. 16er Gr._4Pl" sheetId="5" r:id="rId10"/>
    <sheet name="Sp.pl. 16er Gr._4Pl_Spielform" sheetId="28" r:id="rId11"/>
    <sheet name="Sp.pl. 16er Gr._4Pl Pause" sheetId="23" r:id="rId12"/>
    <sheet name="Sp.pl. 18er Gr._4Pl" sheetId="31" r:id="rId13"/>
    <sheet name="Tabelle2" sheetId="2" r:id="rId14"/>
  </sheets>
  <definedNames>
    <definedName name="_xlnm.Print_Area" localSheetId="6">'Sp.pl. 14er Gr._4Pl'!$A$1:$AB$41</definedName>
    <definedName name="_xlnm.Print_Area" localSheetId="8">'Sp.pl.16er Gr._3Pl Pause'!$A$1:$AB$43</definedName>
    <definedName name="Vereine">Tabelle2!$B$1:$B$50</definedName>
    <definedName name="Wochentage">Tabelle2!$D$2:$D$11</definedName>
  </definedNames>
  <calcPr calcId="152511"/>
</workbook>
</file>

<file path=xl/calcChain.xml><?xml version="1.0" encoding="utf-8"?>
<calcChain xmlns="http://schemas.openxmlformats.org/spreadsheetml/2006/main">
  <c r="Z27" i="31" l="1"/>
  <c r="X27" i="31"/>
  <c r="Z26" i="31"/>
  <c r="X26" i="31"/>
  <c r="Z25" i="31"/>
  <c r="X25" i="31"/>
  <c r="X24" i="31"/>
  <c r="Z24" i="31"/>
  <c r="Z23" i="31"/>
  <c r="X23" i="31"/>
  <c r="Z22" i="31"/>
  <c r="X22" i="31"/>
  <c r="Z21" i="31"/>
  <c r="X21" i="31"/>
  <c r="Z20" i="31"/>
  <c r="X20" i="31"/>
  <c r="Z19" i="31"/>
  <c r="X19" i="31"/>
  <c r="P33" i="31"/>
  <c r="N33" i="31"/>
  <c r="K33" i="31"/>
  <c r="I33" i="31"/>
  <c r="F33" i="31"/>
  <c r="D33" i="31"/>
  <c r="U33" i="31"/>
  <c r="S33" i="31"/>
  <c r="U32" i="31"/>
  <c r="S32" i="31"/>
  <c r="K32" i="31"/>
  <c r="I32" i="31"/>
  <c r="F32" i="31"/>
  <c r="D32" i="31"/>
  <c r="N32" i="31"/>
  <c r="P32" i="31"/>
  <c r="U31" i="31"/>
  <c r="S31" i="31"/>
  <c r="D31" i="31"/>
  <c r="P31" i="31"/>
  <c r="N31" i="31"/>
  <c r="K31" i="31"/>
  <c r="I31" i="31"/>
  <c r="F31" i="31"/>
  <c r="U30" i="31"/>
  <c r="S30" i="31"/>
  <c r="P30" i="31"/>
  <c r="N30" i="31"/>
  <c r="K30" i="31"/>
  <c r="I30" i="31"/>
  <c r="F30" i="31"/>
  <c r="D30" i="31"/>
  <c r="U29" i="31"/>
  <c r="S29" i="31"/>
  <c r="P29" i="31"/>
  <c r="N29" i="31"/>
  <c r="K29" i="31"/>
  <c r="I29" i="31"/>
  <c r="F29" i="31"/>
  <c r="D29" i="31"/>
  <c r="U28" i="31"/>
  <c r="S28" i="31"/>
  <c r="P28" i="31"/>
  <c r="N28" i="31"/>
  <c r="K28" i="31"/>
  <c r="I28" i="31"/>
  <c r="F28" i="31"/>
  <c r="D28" i="31"/>
  <c r="U27" i="31"/>
  <c r="S27" i="31"/>
  <c r="N27" i="31"/>
  <c r="P27" i="31"/>
  <c r="D27" i="31"/>
  <c r="F27" i="31"/>
  <c r="K27" i="31"/>
  <c r="I27" i="31"/>
  <c r="U26" i="31"/>
  <c r="S26" i="31"/>
  <c r="P26" i="31"/>
  <c r="N26" i="31"/>
  <c r="K26" i="31"/>
  <c r="I26" i="31"/>
  <c r="K25" i="31"/>
  <c r="I25" i="31"/>
  <c r="U25" i="31"/>
  <c r="S25" i="31"/>
  <c r="D26" i="31"/>
  <c r="F26" i="31"/>
  <c r="P25" i="31"/>
  <c r="N25" i="31"/>
  <c r="F25" i="31"/>
  <c r="D25" i="31"/>
  <c r="P24" i="31"/>
  <c r="N24" i="31"/>
  <c r="U24" i="31"/>
  <c r="S24" i="31"/>
  <c r="K24" i="31"/>
  <c r="I24" i="31"/>
  <c r="F24" i="31"/>
  <c r="D24" i="31"/>
  <c r="U23" i="31"/>
  <c r="S23" i="31"/>
  <c r="P23" i="31"/>
  <c r="N23" i="31"/>
  <c r="K23" i="31"/>
  <c r="I23" i="31"/>
  <c r="F23" i="31"/>
  <c r="D23" i="31"/>
  <c r="U22" i="31"/>
  <c r="S22" i="31"/>
  <c r="P22" i="31"/>
  <c r="N22" i="31"/>
  <c r="K22" i="31"/>
  <c r="I22" i="31"/>
  <c r="F22" i="31"/>
  <c r="D22" i="31"/>
  <c r="U21" i="31"/>
  <c r="S21" i="31"/>
  <c r="P21" i="31"/>
  <c r="N21" i="31"/>
  <c r="AG24" i="2"/>
  <c r="AE24" i="2"/>
  <c r="AD24" i="2"/>
  <c r="AB24" i="2"/>
  <c r="AA24" i="2"/>
  <c r="Y24" i="2"/>
  <c r="X24" i="2"/>
  <c r="V24" i="2"/>
  <c r="U24" i="2"/>
  <c r="S24" i="2"/>
  <c r="R24" i="2"/>
  <c r="P24" i="2"/>
  <c r="O24" i="2"/>
  <c r="M24" i="2"/>
  <c r="L24" i="2"/>
  <c r="I24" i="2"/>
  <c r="AH23" i="2"/>
  <c r="AG23" i="2"/>
  <c r="AD23" i="2"/>
  <c r="AB23" i="2"/>
  <c r="AA23" i="2"/>
  <c r="Y23" i="2"/>
  <c r="X23" i="2"/>
  <c r="V23" i="2"/>
  <c r="U23" i="2"/>
  <c r="S23" i="2"/>
  <c r="R23" i="2"/>
  <c r="P23" i="2"/>
  <c r="O23" i="2"/>
  <c r="M23" i="2"/>
  <c r="L23" i="2"/>
  <c r="I23" i="2"/>
  <c r="AH22" i="2"/>
  <c r="AG22" i="2"/>
  <c r="AE22" i="2"/>
  <c r="AD22" i="2"/>
  <c r="AA22" i="2"/>
  <c r="Y22" i="2"/>
  <c r="X22" i="2"/>
  <c r="V22" i="2"/>
  <c r="U22" i="2"/>
  <c r="S22" i="2"/>
  <c r="R22" i="2"/>
  <c r="P22" i="2"/>
  <c r="O22" i="2"/>
  <c r="M22" i="2"/>
  <c r="L22" i="2"/>
  <c r="I22" i="2"/>
  <c r="AH21" i="2"/>
  <c r="AG21" i="2"/>
  <c r="AE21" i="2"/>
  <c r="AD21" i="2"/>
  <c r="AB21" i="2"/>
  <c r="AA21" i="2"/>
  <c r="X21" i="2"/>
  <c r="V21" i="2"/>
  <c r="U21" i="2"/>
  <c r="S21" i="2"/>
  <c r="R21" i="2"/>
  <c r="P21" i="2"/>
  <c r="O21" i="2"/>
  <c r="M21" i="2"/>
  <c r="L21" i="2"/>
  <c r="I21" i="2"/>
  <c r="AH20" i="2"/>
  <c r="AG20" i="2"/>
  <c r="AE20" i="2"/>
  <c r="AD20" i="2"/>
  <c r="AB20" i="2"/>
  <c r="AA20" i="2"/>
  <c r="Y20" i="2"/>
  <c r="X20" i="2"/>
  <c r="U20" i="2"/>
  <c r="S20" i="2"/>
  <c r="R20" i="2"/>
  <c r="P20" i="2"/>
  <c r="O20" i="2"/>
  <c r="M20" i="2"/>
  <c r="L20" i="2"/>
  <c r="I20" i="2"/>
  <c r="AH19" i="2"/>
  <c r="AG19" i="2"/>
  <c r="AE19" i="2"/>
  <c r="AD19" i="2"/>
  <c r="AB19" i="2"/>
  <c r="AA19" i="2"/>
  <c r="Y19" i="2"/>
  <c r="X19" i="2"/>
  <c r="V19" i="2"/>
  <c r="U19" i="2"/>
  <c r="R19" i="2"/>
  <c r="P19" i="2"/>
  <c r="O19" i="2"/>
  <c r="M19" i="2"/>
  <c r="L19" i="2"/>
  <c r="I19" i="2"/>
  <c r="AH18" i="2"/>
  <c r="AG18" i="2"/>
  <c r="AE18" i="2"/>
  <c r="AD18" i="2"/>
  <c r="AB18" i="2"/>
  <c r="AA18" i="2"/>
  <c r="Y18" i="2"/>
  <c r="X18" i="2"/>
  <c r="V18" i="2"/>
  <c r="U18" i="2"/>
  <c r="S18" i="2"/>
  <c r="R18" i="2"/>
  <c r="O18" i="2"/>
  <c r="M18" i="2"/>
  <c r="L18" i="2"/>
  <c r="I18" i="2"/>
  <c r="AH17" i="2"/>
  <c r="AG17" i="2"/>
  <c r="AE17" i="2"/>
  <c r="AD17" i="2"/>
  <c r="AB17" i="2"/>
  <c r="AA17" i="2"/>
  <c r="Y17" i="2"/>
  <c r="X17" i="2"/>
  <c r="V17" i="2"/>
  <c r="U17" i="2"/>
  <c r="S17" i="2"/>
  <c r="R17" i="2"/>
  <c r="P17" i="2"/>
  <c r="O17" i="2"/>
  <c r="L17" i="2"/>
  <c r="I17" i="2"/>
  <c r="AH16" i="2"/>
  <c r="AG16" i="2"/>
  <c r="AE16" i="2"/>
  <c r="AD16" i="2"/>
  <c r="AB16" i="2"/>
  <c r="AA16" i="2"/>
  <c r="Y16" i="2"/>
  <c r="X16" i="2"/>
  <c r="V16" i="2"/>
  <c r="U16" i="2"/>
  <c r="S16" i="2"/>
  <c r="R16" i="2"/>
  <c r="P16" i="2"/>
  <c r="O16" i="2"/>
  <c r="M16" i="2"/>
  <c r="L16" i="2"/>
  <c r="I16" i="2"/>
  <c r="AD13" i="2"/>
  <c r="AB13" i="2"/>
  <c r="AA13" i="2"/>
  <c r="Y13" i="2"/>
  <c r="X13" i="2"/>
  <c r="V13" i="2"/>
  <c r="U13" i="2"/>
  <c r="S13" i="2"/>
  <c r="R13" i="2"/>
  <c r="P13" i="2"/>
  <c r="O13" i="2"/>
  <c r="M13" i="2"/>
  <c r="L13" i="2"/>
  <c r="I13" i="2"/>
  <c r="AD12" i="2"/>
  <c r="AA12" i="2"/>
  <c r="Y12" i="2"/>
  <c r="X12" i="2"/>
  <c r="V12" i="2"/>
  <c r="U12" i="2"/>
  <c r="S12" i="2"/>
  <c r="R12" i="2"/>
  <c r="P12" i="2"/>
  <c r="O12" i="2"/>
  <c r="M12" i="2"/>
  <c r="L12" i="2"/>
  <c r="I12" i="2"/>
  <c r="AD11" i="2"/>
  <c r="AA11" i="2"/>
  <c r="X11" i="2"/>
  <c r="V11" i="2"/>
  <c r="U11" i="2"/>
  <c r="S11" i="2"/>
  <c r="R11" i="2"/>
  <c r="P11" i="2"/>
  <c r="O11" i="2"/>
  <c r="M11" i="2"/>
  <c r="L11" i="2"/>
  <c r="I11" i="2"/>
  <c r="AD10" i="2"/>
  <c r="AA10" i="2"/>
  <c r="X10" i="2"/>
  <c r="U10" i="2"/>
  <c r="S10" i="2"/>
  <c r="R10" i="2"/>
  <c r="P10" i="2"/>
  <c r="O10" i="2"/>
  <c r="M10" i="2"/>
  <c r="L10" i="2"/>
  <c r="I10" i="2"/>
  <c r="AD9" i="2"/>
  <c r="AA9" i="2"/>
  <c r="X9" i="2"/>
  <c r="U9" i="2"/>
  <c r="R9" i="2"/>
  <c r="P9" i="2"/>
  <c r="O9" i="2"/>
  <c r="M9" i="2"/>
  <c r="L9" i="2"/>
  <c r="I9" i="2"/>
  <c r="AD8" i="2"/>
  <c r="AA8" i="2"/>
  <c r="X8" i="2"/>
  <c r="U8" i="2"/>
  <c r="R8" i="2"/>
  <c r="O8" i="2"/>
  <c r="M8" i="2"/>
  <c r="L8" i="2"/>
  <c r="I8" i="2"/>
  <c r="AD7" i="2"/>
  <c r="AA7" i="2"/>
  <c r="X7" i="2"/>
  <c r="U7" i="2"/>
  <c r="R7" i="2"/>
  <c r="O7" i="2"/>
  <c r="L7" i="2"/>
  <c r="I7" i="2"/>
  <c r="AE6" i="2"/>
  <c r="AD6" i="2"/>
  <c r="AB6" i="2"/>
  <c r="AA6" i="2"/>
  <c r="Y6" i="2"/>
  <c r="X6" i="2"/>
  <c r="V6" i="2"/>
  <c r="U6" i="2"/>
  <c r="S6" i="2"/>
  <c r="R6" i="2"/>
  <c r="P6" i="2"/>
  <c r="O6" i="2"/>
  <c r="M6" i="2"/>
  <c r="L6" i="2"/>
  <c r="I6" i="2"/>
  <c r="K21" i="31"/>
  <c r="I21" i="31"/>
  <c r="F21" i="31"/>
  <c r="D21" i="31"/>
  <c r="U20" i="31"/>
  <c r="S20" i="31"/>
  <c r="P20" i="31"/>
  <c r="N20" i="31"/>
  <c r="K20" i="31"/>
  <c r="I20" i="31"/>
  <c r="F20" i="31"/>
  <c r="D20" i="31"/>
  <c r="A20" i="31"/>
  <c r="U19" i="31"/>
  <c r="S19" i="31"/>
  <c r="P19" i="31"/>
  <c r="N19" i="31"/>
  <c r="K19" i="31"/>
  <c r="I19" i="31"/>
  <c r="F19" i="31"/>
  <c r="D19" i="31"/>
  <c r="U33" i="23"/>
  <c r="S33" i="23"/>
  <c r="P33" i="23"/>
  <c r="N33" i="23"/>
  <c r="K33" i="23"/>
  <c r="I33" i="23"/>
  <c r="F33" i="23"/>
  <c r="D33" i="23"/>
  <c r="U32" i="23"/>
  <c r="S32" i="23"/>
  <c r="P32" i="23"/>
  <c r="N32" i="23"/>
  <c r="K32" i="23"/>
  <c r="I32" i="23"/>
  <c r="F32" i="23"/>
  <c r="D32" i="23"/>
  <c r="U31" i="23"/>
  <c r="S31" i="23"/>
  <c r="P31" i="23"/>
  <c r="N31" i="23"/>
  <c r="K31" i="23"/>
  <c r="I31" i="23"/>
  <c r="F31" i="23"/>
  <c r="D31" i="23"/>
  <c r="U30" i="23"/>
  <c r="S30" i="23"/>
  <c r="P30" i="23"/>
  <c r="N30" i="23"/>
  <c r="K30" i="23"/>
  <c r="I30" i="23"/>
  <c r="F30" i="23"/>
  <c r="D30" i="23"/>
  <c r="U29" i="23"/>
  <c r="S29" i="23"/>
  <c r="P29" i="23"/>
  <c r="N29" i="23"/>
  <c r="K29" i="23"/>
  <c r="I29" i="23"/>
  <c r="F29" i="23"/>
  <c r="D29" i="23"/>
  <c r="U28" i="23"/>
  <c r="S28" i="23"/>
  <c r="P28" i="23"/>
  <c r="N28" i="23"/>
  <c r="K28" i="23"/>
  <c r="I28" i="23"/>
  <c r="F28" i="23"/>
  <c r="D28" i="23"/>
  <c r="Z26" i="23"/>
  <c r="X26" i="23"/>
  <c r="U26" i="23"/>
  <c r="S26" i="23"/>
  <c r="P26" i="23"/>
  <c r="N26" i="23"/>
  <c r="K26" i="23"/>
  <c r="I26" i="23"/>
  <c r="F26" i="23"/>
  <c r="D26" i="23"/>
  <c r="Z25" i="23"/>
  <c r="X25" i="23"/>
  <c r="U25" i="23"/>
  <c r="S25" i="23"/>
  <c r="P25" i="23"/>
  <c r="N25" i="23"/>
  <c r="K25" i="23"/>
  <c r="I25" i="23"/>
  <c r="F25" i="23"/>
  <c r="D25" i="23"/>
  <c r="Z24" i="23"/>
  <c r="X24" i="23"/>
  <c r="U24" i="23"/>
  <c r="S24" i="23"/>
  <c r="P24" i="23"/>
  <c r="N24" i="23"/>
  <c r="K24" i="23"/>
  <c r="I24" i="23"/>
  <c r="F24" i="23"/>
  <c r="D24" i="23"/>
  <c r="Z23" i="23"/>
  <c r="X23" i="23"/>
  <c r="U23" i="23"/>
  <c r="S23" i="23"/>
  <c r="P23" i="23"/>
  <c r="N23" i="23"/>
  <c r="K23" i="23"/>
  <c r="I23" i="23"/>
  <c r="F23" i="23"/>
  <c r="D23" i="23"/>
  <c r="Z22" i="23"/>
  <c r="X22" i="23"/>
  <c r="U22" i="23"/>
  <c r="S22" i="23"/>
  <c r="P22" i="23"/>
  <c r="N22" i="23"/>
  <c r="K22" i="23"/>
  <c r="I22" i="23"/>
  <c r="F22" i="23"/>
  <c r="D22" i="23"/>
  <c r="Z21" i="23"/>
  <c r="X21" i="23"/>
  <c r="U21" i="23"/>
  <c r="S21" i="23"/>
  <c r="P21" i="23"/>
  <c r="N21" i="23"/>
  <c r="K21" i="23"/>
  <c r="I21" i="23"/>
  <c r="F21" i="23"/>
  <c r="D21" i="23"/>
  <c r="Z20" i="23"/>
  <c r="X20" i="23"/>
  <c r="U20" i="23"/>
  <c r="S20" i="23"/>
  <c r="P20" i="23"/>
  <c r="N20" i="23"/>
  <c r="K20" i="23"/>
  <c r="I20" i="23"/>
  <c r="F20" i="23"/>
  <c r="D20" i="23"/>
  <c r="A21" i="31"/>
  <c r="A20" i="23"/>
  <c r="A21" i="23"/>
  <c r="A22" i="23"/>
  <c r="A23" i="23"/>
  <c r="A24" i="23"/>
  <c r="A25" i="23"/>
  <c r="A26" i="23"/>
  <c r="A28" i="23"/>
  <c r="A29" i="23"/>
  <c r="A30" i="23"/>
  <c r="A31" i="23"/>
  <c r="A32" i="23"/>
  <c r="A33" i="23"/>
  <c r="A34" i="23"/>
  <c r="Z19" i="23"/>
  <c r="X19" i="23"/>
  <c r="U19" i="23"/>
  <c r="S19" i="23"/>
  <c r="P19" i="23"/>
  <c r="N19" i="23"/>
  <c r="K19" i="23"/>
  <c r="I19" i="23"/>
  <c r="F19" i="23"/>
  <c r="D19" i="23"/>
  <c r="U32" i="28"/>
  <c r="S32" i="28"/>
  <c r="P32" i="28"/>
  <c r="N32" i="28"/>
  <c r="K32" i="28"/>
  <c r="I32" i="28"/>
  <c r="F32" i="28"/>
  <c r="D32" i="28"/>
  <c r="U31" i="28"/>
  <c r="S31" i="28"/>
  <c r="P31" i="28"/>
  <c r="N31" i="28"/>
  <c r="K31" i="28"/>
  <c r="I31" i="28"/>
  <c r="F31" i="28"/>
  <c r="D31" i="28"/>
  <c r="U30" i="28"/>
  <c r="S30" i="28"/>
  <c r="P30" i="28"/>
  <c r="N30" i="28"/>
  <c r="K30" i="28"/>
  <c r="I30" i="28"/>
  <c r="F30" i="28"/>
  <c r="D30" i="28"/>
  <c r="U29" i="28"/>
  <c r="S29" i="28"/>
  <c r="P29" i="28"/>
  <c r="N29" i="28"/>
  <c r="K29" i="28"/>
  <c r="I29" i="28"/>
  <c r="F29" i="28"/>
  <c r="D29" i="28"/>
  <c r="U28" i="28"/>
  <c r="S28" i="28"/>
  <c r="P28" i="28"/>
  <c r="N28" i="28"/>
  <c r="K28" i="28"/>
  <c r="I28" i="28"/>
  <c r="F28" i="28"/>
  <c r="D28" i="28"/>
  <c r="U27" i="28"/>
  <c r="S27" i="28"/>
  <c r="P27" i="28"/>
  <c r="N27" i="28"/>
  <c r="K27" i="28"/>
  <c r="I27" i="28"/>
  <c r="F27" i="28"/>
  <c r="D27" i="28"/>
  <c r="U26" i="28"/>
  <c r="S26" i="28"/>
  <c r="P26" i="28"/>
  <c r="N26" i="28"/>
  <c r="K26" i="28"/>
  <c r="I26" i="28"/>
  <c r="F26" i="28"/>
  <c r="D26" i="28"/>
  <c r="U25" i="28"/>
  <c r="S25" i="28"/>
  <c r="P25" i="28"/>
  <c r="N25" i="28"/>
  <c r="K25" i="28"/>
  <c r="I25" i="28"/>
  <c r="F25" i="28"/>
  <c r="D25" i="28"/>
  <c r="U24" i="28"/>
  <c r="S24" i="28"/>
  <c r="P24" i="28"/>
  <c r="N24" i="28"/>
  <c r="K24" i="28"/>
  <c r="I24" i="28"/>
  <c r="F24" i="28"/>
  <c r="D24" i="28"/>
  <c r="U23" i="28"/>
  <c r="S23" i="28"/>
  <c r="P23" i="28"/>
  <c r="N23" i="28"/>
  <c r="K23" i="28"/>
  <c r="I23" i="28"/>
  <c r="F23" i="28"/>
  <c r="D23" i="28"/>
  <c r="U22" i="28"/>
  <c r="S22" i="28"/>
  <c r="P22" i="28"/>
  <c r="N22" i="28"/>
  <c r="K22" i="28"/>
  <c r="I22" i="28"/>
  <c r="F22" i="28"/>
  <c r="D22" i="28"/>
  <c r="U21" i="28"/>
  <c r="S21" i="28"/>
  <c r="P21" i="28"/>
  <c r="N21" i="28"/>
  <c r="K21" i="28"/>
  <c r="I21" i="28"/>
  <c r="F21" i="28"/>
  <c r="D21" i="28"/>
  <c r="U20" i="28"/>
  <c r="S20" i="28"/>
  <c r="P20" i="28"/>
  <c r="N20" i="28"/>
  <c r="K20" i="28"/>
  <c r="I20" i="28"/>
  <c r="F20" i="28"/>
  <c r="D20" i="28"/>
  <c r="A20" i="28"/>
  <c r="U19" i="28"/>
  <c r="S19" i="28"/>
  <c r="P19" i="28"/>
  <c r="N19" i="28"/>
  <c r="K19" i="28"/>
  <c r="I19" i="28"/>
  <c r="F19" i="28"/>
  <c r="D19" i="28"/>
  <c r="U32" i="5"/>
  <c r="S32" i="5"/>
  <c r="P32" i="5"/>
  <c r="N32" i="5"/>
  <c r="K32" i="5"/>
  <c r="I32" i="5"/>
  <c r="F32" i="5"/>
  <c r="D32" i="5"/>
  <c r="U31" i="5"/>
  <c r="S31" i="5"/>
  <c r="P31" i="5"/>
  <c r="N31" i="5"/>
  <c r="K31" i="5"/>
  <c r="I31" i="5"/>
  <c r="F31" i="5"/>
  <c r="D31" i="5"/>
  <c r="U30" i="5"/>
  <c r="S30" i="5"/>
  <c r="P30" i="5"/>
  <c r="N30" i="5"/>
  <c r="K30" i="5"/>
  <c r="I30" i="5"/>
  <c r="F30" i="5"/>
  <c r="D30" i="5"/>
  <c r="U29" i="5"/>
  <c r="S29" i="5"/>
  <c r="P29" i="5"/>
  <c r="N29" i="5"/>
  <c r="K29" i="5"/>
  <c r="I29" i="5"/>
  <c r="F29" i="5"/>
  <c r="D29" i="5"/>
  <c r="U28" i="5"/>
  <c r="S28" i="5"/>
  <c r="P28" i="5"/>
  <c r="N28" i="5"/>
  <c r="K28" i="5"/>
  <c r="I28" i="5"/>
  <c r="F28" i="5"/>
  <c r="D28" i="5"/>
  <c r="U27" i="5"/>
  <c r="S27" i="5"/>
  <c r="P27" i="5"/>
  <c r="N27" i="5"/>
  <c r="K27" i="5"/>
  <c r="I27" i="5"/>
  <c r="F27" i="5"/>
  <c r="D27" i="5"/>
  <c r="Z26" i="5"/>
  <c r="X26" i="5"/>
  <c r="U26" i="5"/>
  <c r="S26" i="5"/>
  <c r="P26" i="5"/>
  <c r="N26" i="5"/>
  <c r="K26" i="5"/>
  <c r="I26" i="5"/>
  <c r="F26" i="5"/>
  <c r="D26" i="5"/>
  <c r="Z25" i="5"/>
  <c r="X25" i="5"/>
  <c r="U25" i="5"/>
  <c r="S25" i="5"/>
  <c r="P25" i="5"/>
  <c r="N25" i="5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K25" i="5"/>
  <c r="I25" i="5"/>
  <c r="F25" i="5"/>
  <c r="D25" i="5"/>
  <c r="Z24" i="5"/>
  <c r="X24" i="5"/>
  <c r="U24" i="5"/>
  <c r="S24" i="5"/>
  <c r="P24" i="5"/>
  <c r="N24" i="5"/>
  <c r="K24" i="5"/>
  <c r="I24" i="5"/>
  <c r="F24" i="5"/>
  <c r="D24" i="5"/>
  <c r="Z23" i="5"/>
  <c r="X23" i="5"/>
  <c r="U23" i="5"/>
  <c r="S23" i="5"/>
  <c r="P23" i="5"/>
  <c r="N23" i="5"/>
  <c r="K23" i="5"/>
  <c r="I23" i="5"/>
  <c r="F23" i="5"/>
  <c r="D23" i="5"/>
  <c r="Z22" i="5"/>
  <c r="X22" i="5"/>
  <c r="U22" i="5"/>
  <c r="S22" i="5"/>
  <c r="P22" i="5"/>
  <c r="N22" i="5"/>
  <c r="K22" i="5"/>
  <c r="I22" i="5"/>
  <c r="F22" i="5"/>
  <c r="D22" i="5"/>
  <c r="Z21" i="5"/>
  <c r="X21" i="5"/>
  <c r="U21" i="5"/>
  <c r="S21" i="5"/>
  <c r="P21" i="5"/>
  <c r="N21" i="5"/>
  <c r="K21" i="5"/>
  <c r="I21" i="5"/>
  <c r="F21" i="5"/>
  <c r="D21" i="5"/>
  <c r="Z20" i="5"/>
  <c r="X20" i="5"/>
  <c r="U20" i="5"/>
  <c r="S20" i="5"/>
  <c r="P20" i="5"/>
  <c r="N20" i="5"/>
  <c r="K20" i="5"/>
  <c r="I20" i="5"/>
  <c r="F20" i="5"/>
  <c r="D20" i="5"/>
  <c r="A20" i="5"/>
  <c r="Z19" i="5"/>
  <c r="X19" i="5"/>
  <c r="U19" i="5"/>
  <c r="S19" i="5"/>
  <c r="P19" i="5"/>
  <c r="N19" i="5"/>
  <c r="K19" i="5"/>
  <c r="I19" i="5"/>
  <c r="F19" i="5"/>
  <c r="D19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K31" i="26"/>
  <c r="I31" i="26"/>
  <c r="F31" i="26"/>
  <c r="D31" i="26"/>
  <c r="P30" i="26"/>
  <c r="N30" i="26"/>
  <c r="K30" i="26"/>
  <c r="I30" i="26"/>
  <c r="F30" i="26"/>
  <c r="D30" i="26"/>
  <c r="P29" i="26"/>
  <c r="N29" i="26"/>
  <c r="K29" i="26"/>
  <c r="I29" i="26"/>
  <c r="F29" i="26"/>
  <c r="D29" i="26"/>
  <c r="P28" i="26"/>
  <c r="N28" i="26"/>
  <c r="K28" i="26"/>
  <c r="I28" i="26"/>
  <c r="F28" i="26"/>
  <c r="D28" i="26"/>
  <c r="P27" i="26"/>
  <c r="N27" i="26"/>
  <c r="K27" i="26"/>
  <c r="I27" i="26"/>
  <c r="F27" i="26"/>
  <c r="D27" i="26"/>
  <c r="P25" i="26"/>
  <c r="N25" i="26"/>
  <c r="K25" i="26"/>
  <c r="I25" i="26"/>
  <c r="F25" i="26"/>
  <c r="D25" i="26"/>
  <c r="U24" i="26"/>
  <c r="S24" i="26"/>
  <c r="P24" i="26"/>
  <c r="N24" i="26"/>
  <c r="K24" i="26"/>
  <c r="I24" i="26"/>
  <c r="F24" i="26"/>
  <c r="D24" i="26"/>
  <c r="U23" i="26"/>
  <c r="S23" i="26"/>
  <c r="P23" i="26"/>
  <c r="N23" i="26"/>
  <c r="K23" i="26"/>
  <c r="I23" i="26"/>
  <c r="F23" i="26"/>
  <c r="D23" i="26"/>
  <c r="U22" i="26"/>
  <c r="S22" i="26"/>
  <c r="P22" i="26"/>
  <c r="N22" i="26"/>
  <c r="K22" i="26"/>
  <c r="I22" i="26"/>
  <c r="F22" i="26"/>
  <c r="D22" i="26"/>
  <c r="U21" i="26"/>
  <c r="S21" i="26"/>
  <c r="P21" i="26"/>
  <c r="N21" i="26"/>
  <c r="K21" i="26"/>
  <c r="I21" i="26"/>
  <c r="F21" i="26"/>
  <c r="D21" i="26"/>
  <c r="U20" i="26"/>
  <c r="S20" i="26"/>
  <c r="P20" i="26"/>
  <c r="N20" i="26"/>
  <c r="K20" i="26"/>
  <c r="I20" i="26"/>
  <c r="F20" i="26"/>
  <c r="D20" i="26"/>
  <c r="U19" i="26"/>
  <c r="S19" i="26"/>
  <c r="P19" i="26"/>
  <c r="N19" i="26"/>
  <c r="K19" i="26"/>
  <c r="I19" i="26"/>
  <c r="F19" i="26"/>
  <c r="D19" i="26"/>
  <c r="U18" i="26"/>
  <c r="S18" i="26"/>
  <c r="P18" i="26"/>
  <c r="N18" i="26"/>
  <c r="K18" i="26"/>
  <c r="I18" i="26"/>
  <c r="F18" i="26"/>
  <c r="D18" i="26"/>
  <c r="A18" i="26"/>
  <c r="U17" i="26"/>
  <c r="S17" i="26"/>
  <c r="P17" i="26"/>
  <c r="N17" i="26"/>
  <c r="K17" i="26"/>
  <c r="I17" i="26"/>
  <c r="F17" i="26"/>
  <c r="D17" i="26"/>
  <c r="K30" i="22"/>
  <c r="I30" i="22"/>
  <c r="F30" i="22"/>
  <c r="D30" i="22"/>
  <c r="P29" i="22"/>
  <c r="N29" i="22"/>
  <c r="K29" i="22"/>
  <c r="I29" i="22"/>
  <c r="F29" i="22"/>
  <c r="D29" i="22"/>
  <c r="P28" i="22"/>
  <c r="N28" i="22"/>
  <c r="K28" i="22"/>
  <c r="I28" i="22"/>
  <c r="F28" i="22"/>
  <c r="D28" i="22"/>
  <c r="P27" i="22"/>
  <c r="N27" i="22"/>
  <c r="K27" i="22"/>
  <c r="I27" i="22"/>
  <c r="F27" i="22"/>
  <c r="D27" i="22"/>
  <c r="P26" i="22"/>
  <c r="N26" i="22"/>
  <c r="K26" i="22"/>
  <c r="I26" i="22"/>
  <c r="F26" i="22"/>
  <c r="D26" i="22"/>
  <c r="P25" i="22"/>
  <c r="N25" i="22"/>
  <c r="K25" i="22"/>
  <c r="I25" i="22"/>
  <c r="F25" i="22"/>
  <c r="D25" i="22"/>
  <c r="U24" i="22"/>
  <c r="S24" i="22"/>
  <c r="P24" i="22"/>
  <c r="N24" i="22"/>
  <c r="K24" i="22"/>
  <c r="I24" i="22"/>
  <c r="F24" i="22"/>
  <c r="D24" i="22"/>
  <c r="U23" i="22"/>
  <c r="S23" i="22"/>
  <c r="P23" i="22"/>
  <c r="N23" i="22"/>
  <c r="K23" i="22"/>
  <c r="I23" i="22"/>
  <c r="F23" i="22"/>
  <c r="D23" i="22"/>
  <c r="U22" i="22"/>
  <c r="S22" i="22"/>
  <c r="P22" i="22"/>
  <c r="N22" i="22"/>
  <c r="K22" i="22"/>
  <c r="I22" i="22"/>
  <c r="F22" i="22"/>
  <c r="D22" i="22"/>
  <c r="U21" i="22"/>
  <c r="S21" i="22"/>
  <c r="P21" i="22"/>
  <c r="N21" i="22"/>
  <c r="K21" i="22"/>
  <c r="I21" i="22"/>
  <c r="F21" i="22"/>
  <c r="D21" i="22"/>
  <c r="U20" i="22"/>
  <c r="S20" i="22"/>
  <c r="P20" i="22"/>
  <c r="N20" i="22"/>
  <c r="K20" i="22"/>
  <c r="I20" i="22"/>
  <c r="F20" i="22"/>
  <c r="D20" i="22"/>
  <c r="U19" i="22"/>
  <c r="S19" i="22"/>
  <c r="P19" i="22"/>
  <c r="N19" i="22"/>
  <c r="K19" i="22"/>
  <c r="I19" i="22"/>
  <c r="F19" i="22"/>
  <c r="D19" i="22"/>
  <c r="A19" i="22"/>
  <c r="U18" i="22"/>
  <c r="S18" i="22"/>
  <c r="P18" i="22"/>
  <c r="N18" i="22"/>
  <c r="K18" i="22"/>
  <c r="I18" i="22"/>
  <c r="F18" i="22"/>
  <c r="D18" i="22"/>
  <c r="A18" i="22"/>
  <c r="U17" i="22"/>
  <c r="S17" i="22"/>
  <c r="P17" i="22"/>
  <c r="N17" i="22"/>
  <c r="K17" i="22"/>
  <c r="I17" i="22"/>
  <c r="F17" i="22"/>
  <c r="D17" i="22"/>
  <c r="A19" i="26"/>
  <c r="A20" i="26"/>
  <c r="A21" i="26"/>
  <c r="A22" i="26"/>
  <c r="A23" i="26"/>
  <c r="A24" i="26"/>
  <c r="A25" i="26"/>
  <c r="A27" i="26"/>
  <c r="A28" i="26"/>
  <c r="A29" i="26"/>
  <c r="A30" i="26"/>
  <c r="A31" i="26"/>
  <c r="A20" i="22"/>
  <c r="A21" i="22"/>
  <c r="A22" i="22"/>
  <c r="A23" i="22"/>
  <c r="A24" i="22"/>
  <c r="A25" i="22"/>
  <c r="A26" i="22"/>
  <c r="A27" i="22"/>
  <c r="A28" i="22"/>
  <c r="A29" i="22"/>
  <c r="A30" i="22"/>
  <c r="A31" i="22"/>
  <c r="X29" i="8"/>
  <c r="K29" i="8"/>
  <c r="I29" i="8"/>
  <c r="F29" i="8"/>
  <c r="D29" i="8"/>
  <c r="X28" i="8"/>
  <c r="U28" i="8"/>
  <c r="S28" i="8"/>
  <c r="P28" i="8"/>
  <c r="N28" i="8"/>
  <c r="K28" i="8"/>
  <c r="I28" i="8"/>
  <c r="F28" i="8"/>
  <c r="D28" i="8"/>
  <c r="U27" i="8"/>
  <c r="S27" i="8"/>
  <c r="P27" i="8"/>
  <c r="N27" i="8"/>
  <c r="K27" i="8"/>
  <c r="I27" i="8"/>
  <c r="F27" i="8"/>
  <c r="D27" i="8"/>
  <c r="X26" i="8"/>
  <c r="U26" i="8"/>
  <c r="S26" i="8"/>
  <c r="P26" i="8"/>
  <c r="N26" i="8"/>
  <c r="K26" i="8"/>
  <c r="I26" i="8"/>
  <c r="F26" i="8"/>
  <c r="D26" i="8"/>
  <c r="X25" i="8"/>
  <c r="U25" i="8"/>
  <c r="S25" i="8"/>
  <c r="P25" i="8"/>
  <c r="N25" i="8"/>
  <c r="K25" i="8"/>
  <c r="I25" i="8"/>
  <c r="F25" i="8"/>
  <c r="D25" i="8"/>
  <c r="X24" i="8"/>
  <c r="U24" i="8"/>
  <c r="S24" i="8"/>
  <c r="P24" i="8"/>
  <c r="N24" i="8"/>
  <c r="K24" i="8"/>
  <c r="I24" i="8"/>
  <c r="F24" i="8"/>
  <c r="D24" i="8"/>
  <c r="Z23" i="8"/>
  <c r="X23" i="8"/>
  <c r="U23" i="8"/>
  <c r="S23" i="8"/>
  <c r="P23" i="8"/>
  <c r="N23" i="8"/>
  <c r="K23" i="8"/>
  <c r="I23" i="8"/>
  <c r="F23" i="8"/>
  <c r="D23" i="8"/>
  <c r="X22" i="8"/>
  <c r="U22" i="8"/>
  <c r="S22" i="8"/>
  <c r="P22" i="8"/>
  <c r="N22" i="8"/>
  <c r="K22" i="8"/>
  <c r="I22" i="8"/>
  <c r="F22" i="8"/>
  <c r="D22" i="8"/>
  <c r="Z21" i="8"/>
  <c r="X21" i="8"/>
  <c r="U21" i="8"/>
  <c r="S21" i="8"/>
  <c r="P21" i="8"/>
  <c r="N21" i="8"/>
  <c r="K21" i="8"/>
  <c r="I21" i="8"/>
  <c r="F21" i="8"/>
  <c r="D21" i="8"/>
  <c r="Z20" i="8"/>
  <c r="X20" i="8"/>
  <c r="U20" i="8"/>
  <c r="S20" i="8"/>
  <c r="P20" i="8"/>
  <c r="N20" i="8"/>
  <c r="K20" i="8"/>
  <c r="I20" i="8"/>
  <c r="F20" i="8"/>
  <c r="D20" i="8"/>
  <c r="A20" i="8"/>
  <c r="Z19" i="8"/>
  <c r="X19" i="8"/>
  <c r="U19" i="8"/>
  <c r="S19" i="8"/>
  <c r="P19" i="8"/>
  <c r="N19" i="8"/>
  <c r="K19" i="8"/>
  <c r="I19" i="8"/>
  <c r="F19" i="8"/>
  <c r="D19" i="8"/>
  <c r="A21" i="8"/>
  <c r="A22" i="8"/>
  <c r="A23" i="8"/>
  <c r="A24" i="8"/>
  <c r="A25" i="8"/>
  <c r="A26" i="8"/>
  <c r="A27" i="8"/>
  <c r="A28" i="8"/>
  <c r="A29" i="8"/>
  <c r="S32" i="12"/>
  <c r="P32" i="12"/>
  <c r="N32" i="12"/>
  <c r="K32" i="12"/>
  <c r="I32" i="12"/>
  <c r="F32" i="12"/>
  <c r="D32" i="12"/>
  <c r="S31" i="12"/>
  <c r="P31" i="12"/>
  <c r="N31" i="12"/>
  <c r="K31" i="12"/>
  <c r="I31" i="12"/>
  <c r="F31" i="12"/>
  <c r="D31" i="12"/>
  <c r="S30" i="12"/>
  <c r="P30" i="12"/>
  <c r="N30" i="12"/>
  <c r="K30" i="12"/>
  <c r="I30" i="12"/>
  <c r="F30" i="12"/>
  <c r="D30" i="12"/>
  <c r="S29" i="12"/>
  <c r="P29" i="12"/>
  <c r="N29" i="12"/>
  <c r="K29" i="12"/>
  <c r="I29" i="12"/>
  <c r="F29" i="12"/>
  <c r="D29" i="12"/>
  <c r="S28" i="12"/>
  <c r="P28" i="12"/>
  <c r="N28" i="12"/>
  <c r="K28" i="12"/>
  <c r="I28" i="12"/>
  <c r="F28" i="12"/>
  <c r="D28" i="12"/>
  <c r="S27" i="12"/>
  <c r="P27" i="12"/>
  <c r="N27" i="12"/>
  <c r="K27" i="12"/>
  <c r="I27" i="12"/>
  <c r="F27" i="12"/>
  <c r="D27" i="12"/>
  <c r="S26" i="12"/>
  <c r="P26" i="12"/>
  <c r="N26" i="12"/>
  <c r="K26" i="12"/>
  <c r="I26" i="12"/>
  <c r="F26" i="12"/>
  <c r="D26" i="12"/>
  <c r="S25" i="12"/>
  <c r="P25" i="12"/>
  <c r="N25" i="12"/>
  <c r="K25" i="12"/>
  <c r="I25" i="12"/>
  <c r="F25" i="12"/>
  <c r="D25" i="12"/>
  <c r="S24" i="12"/>
  <c r="P24" i="12"/>
  <c r="N24" i="12"/>
  <c r="K24" i="12"/>
  <c r="I24" i="12"/>
  <c r="F24" i="12"/>
  <c r="D24" i="12"/>
  <c r="S23" i="12"/>
  <c r="P23" i="12"/>
  <c r="N23" i="12"/>
  <c r="K23" i="12"/>
  <c r="I23" i="12"/>
  <c r="F23" i="12"/>
  <c r="D23" i="12"/>
  <c r="S22" i="12"/>
  <c r="P22" i="12"/>
  <c r="N22" i="12"/>
  <c r="K22" i="12"/>
  <c r="I22" i="12"/>
  <c r="F22" i="12"/>
  <c r="D22" i="12"/>
  <c r="S21" i="12"/>
  <c r="P21" i="12"/>
  <c r="N21" i="12"/>
  <c r="K21" i="12"/>
  <c r="I21" i="12"/>
  <c r="F21" i="12"/>
  <c r="D21" i="12"/>
  <c r="S20" i="12"/>
  <c r="P20" i="12"/>
  <c r="N20" i="12"/>
  <c r="K20" i="12"/>
  <c r="I20" i="12"/>
  <c r="F20" i="12"/>
  <c r="D20" i="12"/>
  <c r="A20" i="12"/>
  <c r="S19" i="12"/>
  <c r="P19" i="12"/>
  <c r="N19" i="12"/>
  <c r="K19" i="12"/>
  <c r="I19" i="12"/>
  <c r="F19" i="12"/>
  <c r="D19" i="12"/>
  <c r="S28" i="25"/>
  <c r="P28" i="25"/>
  <c r="N28" i="25"/>
  <c r="K28" i="25"/>
  <c r="I28" i="25"/>
  <c r="F28" i="25"/>
  <c r="D28" i="25"/>
  <c r="S27" i="25"/>
  <c r="P27" i="25"/>
  <c r="N27" i="25"/>
  <c r="K27" i="25"/>
  <c r="I27" i="25"/>
  <c r="F27" i="25"/>
  <c r="D27" i="25"/>
  <c r="S26" i="25"/>
  <c r="P26" i="25"/>
  <c r="N26" i="25"/>
  <c r="K26" i="25"/>
  <c r="I26" i="25"/>
  <c r="F26" i="25"/>
  <c r="D26" i="25"/>
  <c r="S25" i="25"/>
  <c r="P25" i="25"/>
  <c r="N25" i="25"/>
  <c r="K25" i="25"/>
  <c r="I25" i="25"/>
  <c r="F25" i="25"/>
  <c r="D25" i="25"/>
  <c r="S24" i="25"/>
  <c r="P24" i="25"/>
  <c r="N24" i="25"/>
  <c r="K24" i="25"/>
  <c r="I24" i="25"/>
  <c r="F24" i="25"/>
  <c r="D24" i="25"/>
  <c r="S23" i="25"/>
  <c r="P23" i="25"/>
  <c r="N23" i="25"/>
  <c r="K23" i="25"/>
  <c r="I23" i="25"/>
  <c r="F23" i="25"/>
  <c r="D23" i="25"/>
  <c r="S22" i="25"/>
  <c r="P22" i="25"/>
  <c r="N22" i="25"/>
  <c r="K22" i="25"/>
  <c r="I22" i="25"/>
  <c r="F22" i="25"/>
  <c r="D22" i="25"/>
  <c r="S21" i="25"/>
  <c r="P21" i="25"/>
  <c r="N21" i="25"/>
  <c r="K21" i="25"/>
  <c r="I21" i="25"/>
  <c r="F21" i="25"/>
  <c r="D21" i="25"/>
  <c r="U20" i="25"/>
  <c r="S20" i="25"/>
  <c r="P20" i="25"/>
  <c r="N20" i="25"/>
  <c r="K20" i="25"/>
  <c r="I20" i="25"/>
  <c r="F20" i="25"/>
  <c r="D20" i="25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20" i="25"/>
  <c r="A21" i="25"/>
  <c r="A22" i="25"/>
  <c r="A23" i="25"/>
  <c r="A24" i="25"/>
  <c r="A25" i="25"/>
  <c r="A26" i="25"/>
  <c r="A27" i="25"/>
  <c r="A28" i="25"/>
  <c r="U19" i="25"/>
  <c r="S19" i="25"/>
  <c r="P19" i="25"/>
  <c r="N19" i="25"/>
  <c r="K19" i="25"/>
  <c r="I19" i="25"/>
  <c r="F19" i="25"/>
  <c r="D19" i="25"/>
  <c r="S28" i="24"/>
  <c r="P28" i="24"/>
  <c r="N28" i="24"/>
  <c r="K28" i="24"/>
  <c r="I28" i="24"/>
  <c r="F28" i="24"/>
  <c r="D28" i="24"/>
  <c r="S27" i="24"/>
  <c r="K27" i="24"/>
  <c r="I27" i="24"/>
  <c r="F27" i="24"/>
  <c r="D27" i="24"/>
  <c r="S26" i="24"/>
  <c r="P26" i="24"/>
  <c r="N26" i="24"/>
  <c r="K26" i="24"/>
  <c r="I26" i="24"/>
  <c r="F26" i="24"/>
  <c r="D26" i="24"/>
  <c r="S25" i="24"/>
  <c r="K25" i="24"/>
  <c r="I25" i="24"/>
  <c r="F25" i="24"/>
  <c r="D25" i="24"/>
  <c r="S24" i="24"/>
  <c r="P24" i="24"/>
  <c r="N24" i="24"/>
  <c r="K24" i="24"/>
  <c r="I24" i="24"/>
  <c r="F24" i="24"/>
  <c r="D24" i="24"/>
  <c r="S23" i="24"/>
  <c r="K23" i="24"/>
  <c r="I23" i="24"/>
  <c r="F23" i="24"/>
  <c r="D23" i="24"/>
  <c r="S22" i="24"/>
  <c r="P22" i="24"/>
  <c r="N22" i="24"/>
  <c r="K22" i="24"/>
  <c r="I22" i="24"/>
  <c r="F22" i="24"/>
  <c r="D22" i="24"/>
  <c r="S21" i="24"/>
  <c r="K21" i="24"/>
  <c r="I21" i="24"/>
  <c r="F21" i="24"/>
  <c r="D21" i="24"/>
  <c r="S20" i="24"/>
  <c r="P20" i="24"/>
  <c r="N20" i="24"/>
  <c r="K20" i="24"/>
  <c r="I20" i="24"/>
  <c r="F20" i="24"/>
  <c r="D20" i="24"/>
  <c r="A20" i="24"/>
  <c r="U19" i="24"/>
  <c r="S19" i="24"/>
  <c r="K19" i="24"/>
  <c r="I19" i="24"/>
  <c r="F19" i="24"/>
  <c r="D19" i="24"/>
  <c r="S28" i="27"/>
  <c r="K28" i="27"/>
  <c r="I28" i="27"/>
  <c r="F28" i="27"/>
  <c r="D28" i="27"/>
  <c r="A21" i="24"/>
  <c r="A22" i="24"/>
  <c r="A23" i="24"/>
  <c r="A24" i="24"/>
  <c r="A25" i="24"/>
  <c r="A26" i="24"/>
  <c r="A27" i="24"/>
  <c r="A28" i="24"/>
  <c r="S27" i="27"/>
  <c r="K27" i="27"/>
  <c r="I27" i="27"/>
  <c r="F27" i="27"/>
  <c r="D27" i="27"/>
  <c r="S26" i="27"/>
  <c r="K26" i="27"/>
  <c r="I26" i="27"/>
  <c r="F26" i="27"/>
  <c r="D26" i="27"/>
  <c r="S25" i="27"/>
  <c r="K25" i="27"/>
  <c r="I25" i="27"/>
  <c r="F25" i="27"/>
  <c r="D25" i="27"/>
  <c r="S24" i="27"/>
  <c r="K24" i="27"/>
  <c r="I24" i="27"/>
  <c r="F24" i="27"/>
  <c r="D24" i="27"/>
  <c r="S23" i="27"/>
  <c r="K23" i="27"/>
  <c r="I23" i="27"/>
  <c r="F23" i="27"/>
  <c r="D23" i="27"/>
  <c r="S22" i="27"/>
  <c r="K22" i="27"/>
  <c r="I22" i="27"/>
  <c r="F22" i="27"/>
  <c r="D22" i="27"/>
  <c r="S21" i="27"/>
  <c r="K21" i="27"/>
  <c r="I21" i="27"/>
  <c r="F21" i="27"/>
  <c r="D21" i="27"/>
  <c r="S20" i="27"/>
  <c r="K20" i="27"/>
  <c r="I20" i="27"/>
  <c r="F20" i="27"/>
  <c r="D20" i="27"/>
  <c r="A20" i="27"/>
  <c r="S19" i="27"/>
  <c r="K19" i="27"/>
  <c r="I19" i="27"/>
  <c r="F19" i="27"/>
  <c r="D19" i="27"/>
  <c r="K30" i="29"/>
  <c r="I30" i="29"/>
  <c r="F30" i="29"/>
  <c r="D30" i="29"/>
  <c r="K29" i="29"/>
  <c r="I29" i="29"/>
  <c r="F29" i="29"/>
  <c r="D29" i="29"/>
  <c r="K28" i="29"/>
  <c r="I28" i="29"/>
  <c r="F28" i="29"/>
  <c r="D28" i="29"/>
  <c r="K27" i="29"/>
  <c r="I27" i="29"/>
  <c r="F27" i="29"/>
  <c r="D27" i="29"/>
  <c r="S26" i="29"/>
  <c r="K26" i="29"/>
  <c r="I26" i="29"/>
  <c r="F26" i="29"/>
  <c r="D26" i="29"/>
  <c r="S25" i="29"/>
  <c r="K25" i="29"/>
  <c r="I25" i="29"/>
  <c r="F25" i="29"/>
  <c r="D25" i="29"/>
  <c r="S24" i="29"/>
  <c r="K24" i="29"/>
  <c r="I24" i="29"/>
  <c r="F24" i="29"/>
  <c r="D24" i="29"/>
  <c r="S23" i="29"/>
  <c r="K23" i="29"/>
  <c r="I23" i="29"/>
  <c r="F23" i="29"/>
  <c r="D23" i="29"/>
  <c r="S22" i="29"/>
  <c r="K22" i="29"/>
  <c r="I22" i="29"/>
  <c r="F22" i="29"/>
  <c r="D22" i="29"/>
  <c r="S21" i="29"/>
  <c r="K21" i="29"/>
  <c r="I21" i="29"/>
  <c r="F21" i="29"/>
  <c r="D21" i="29"/>
  <c r="A21" i="27"/>
  <c r="A22" i="27"/>
  <c r="A23" i="27"/>
  <c r="A24" i="27"/>
  <c r="A25" i="27"/>
  <c r="A26" i="27"/>
  <c r="A27" i="27"/>
  <c r="A28" i="27"/>
  <c r="S20" i="29"/>
  <c r="K20" i="29"/>
  <c r="I20" i="29"/>
  <c r="F20" i="29"/>
  <c r="D20" i="29"/>
  <c r="A20" i="29"/>
  <c r="A21" i="29"/>
  <c r="A22" i="29"/>
  <c r="A23" i="29"/>
  <c r="A24" i="29"/>
  <c r="A25" i="29"/>
  <c r="A26" i="29"/>
  <c r="A27" i="29"/>
  <c r="A28" i="29"/>
  <c r="A29" i="29"/>
  <c r="A30" i="29"/>
  <c r="S19" i="29"/>
  <c r="K19" i="29"/>
  <c r="I19" i="29"/>
  <c r="F19" i="29"/>
  <c r="D19" i="29"/>
  <c r="F26" i="30"/>
  <c r="D26" i="30"/>
  <c r="K25" i="30"/>
  <c r="I25" i="30"/>
  <c r="F25" i="30"/>
  <c r="D25" i="30"/>
  <c r="S24" i="30"/>
  <c r="K24" i="30"/>
  <c r="I24" i="30"/>
  <c r="F24" i="30"/>
  <c r="D24" i="30"/>
  <c r="S23" i="30"/>
  <c r="K23" i="30"/>
  <c r="I23" i="30"/>
  <c r="F23" i="30"/>
  <c r="D23" i="30"/>
  <c r="S22" i="30"/>
  <c r="K22" i="30"/>
  <c r="I22" i="30"/>
  <c r="F22" i="30"/>
  <c r="D22" i="30"/>
  <c r="S21" i="30"/>
  <c r="K21" i="30"/>
  <c r="I21" i="30"/>
  <c r="F21" i="30"/>
  <c r="D21" i="30"/>
  <c r="S20" i="30"/>
  <c r="K20" i="30"/>
  <c r="I20" i="30"/>
  <c r="F20" i="30"/>
  <c r="D20" i="30"/>
  <c r="A20" i="30"/>
  <c r="S19" i="30"/>
  <c r="K19" i="30"/>
  <c r="I19" i="30"/>
  <c r="F19" i="30"/>
  <c r="D19" i="30"/>
  <c r="A21" i="30"/>
  <c r="A22" i="30"/>
  <c r="A23" i="30"/>
  <c r="A24" i="30"/>
  <c r="A25" i="30"/>
  <c r="A26" i="30"/>
  <c r="A27" i="30"/>
  <c r="A28" i="30"/>
  <c r="A29" i="30"/>
  <c r="A30" i="30"/>
  <c r="A29" i="24"/>
  <c r="A30" i="24"/>
  <c r="A29" i="27"/>
  <c r="A30" i="27"/>
  <c r="A29" i="25"/>
  <c r="A30" i="25"/>
  <c r="A30" i="8"/>
  <c r="A31" i="8"/>
  <c r="A22" i="31"/>
  <c r="A23" i="31"/>
  <c r="A24" i="31"/>
  <c r="A25" i="31"/>
  <c r="A26" i="31"/>
  <c r="A27" i="31"/>
  <c r="A28" i="31"/>
  <c r="A29" i="31"/>
  <c r="A30" i="31"/>
  <c r="A31" i="31"/>
  <c r="A32" i="31"/>
  <c r="A33" i="31"/>
</calcChain>
</file>

<file path=xl/comments1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10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11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12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13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2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3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4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5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6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7.xml><?xml version="1.0" encoding="utf-8"?>
<comments xmlns="http://schemas.openxmlformats.org/spreadsheetml/2006/main">
  <authors>
    <author>Gianni Martinotti</author>
  </authors>
  <commentList>
    <comment ref="N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8.xml><?xml version="1.0" encoding="utf-8"?>
<comments xmlns="http://schemas.openxmlformats.org/spreadsheetml/2006/main">
  <authors>
    <author>Gianni Martinotti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5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comments9.xml><?xml version="1.0" encoding="utf-8"?>
<comments xmlns="http://schemas.openxmlformats.org/spreadsheetml/2006/main">
  <authors>
    <author>Gianni Martinotti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Spielzeit kann verändert werden.
WICHTIG: 00:_ _ muss beachtet werden!!
Zeit wird automatisch mit der Pause addiert!!</t>
        </r>
      </text>
    </comment>
    <comment ref="S5" authorId="0" shapeId="0">
      <text>
        <r>
          <rPr>
            <b/>
            <sz val="9"/>
            <color indexed="81"/>
            <rFont val="Segoe UI"/>
            <family val="2"/>
          </rPr>
          <t>Gianni Martinotti:</t>
        </r>
        <r>
          <rPr>
            <sz val="9"/>
            <color indexed="81"/>
            <rFont val="Segoe UI"/>
            <family val="2"/>
          </rPr>
          <t xml:space="preserve">
Diese Pause kann verändert werden.
WICHTIG: 00:_ _ muss beachtet werden!!
Zeit wird automatisch mit der Pause addiert!!</t>
        </r>
      </text>
    </comment>
  </commentList>
</comments>
</file>

<file path=xl/sharedStrings.xml><?xml version="1.0" encoding="utf-8"?>
<sst xmlns="http://schemas.openxmlformats.org/spreadsheetml/2006/main" count="359" uniqueCount="91">
  <si>
    <t>Platzhalter für LOGO</t>
  </si>
  <si>
    <t>Junioren F-Turnier beim</t>
  </si>
  <si>
    <t>Datum:</t>
  </si>
  <si>
    <t>den</t>
  </si>
  <si>
    <t>Spielbeginn:</t>
  </si>
  <si>
    <t>Uhr</t>
  </si>
  <si>
    <t>Gruppe 1</t>
  </si>
  <si>
    <t>Spielzeit:</t>
  </si>
  <si>
    <t>Min</t>
  </si>
  <si>
    <t>//  Pause:</t>
  </si>
  <si>
    <t>Gruppe 2</t>
  </si>
  <si>
    <t>-</t>
  </si>
  <si>
    <r>
      <rPr>
        <b/>
        <sz val="11.5"/>
        <rFont val="Arial"/>
        <family val="2"/>
      </rPr>
      <t xml:space="preserve">Die erstgenannte Mannschaft hat Anspiel.
Es werden keine Spielleiter eingesetzt!!
</t>
    </r>
    <r>
      <rPr>
        <b/>
        <u/>
        <sz val="11.5"/>
        <rFont val="Arial"/>
        <family val="2"/>
      </rPr>
      <t>&gt;&gt; Die Vielseitigkeit muss von jeder Mannschaft durchgeführt werden!!! &lt;&lt;</t>
    </r>
  </si>
  <si>
    <t>Zeit</t>
  </si>
  <si>
    <t>Platz 1</t>
  </si>
  <si>
    <t>Platz 2</t>
  </si>
  <si>
    <t>Platz 3</t>
  </si>
  <si>
    <t>Vielseitigkeit</t>
  </si>
  <si>
    <t>&gt;&gt;&gt;Wir hoffen auf einen schönen Turnierverlauf, fairness und viele Tore!!!&lt;&lt;&lt;</t>
  </si>
  <si>
    <t>Das Mittagessen wird ab ca. 11:45h den Spieler/-innen und Trainern offeriert.
Mit sportlichen Grüssen
Verein; Verantwortlicher // Mobil: +41 79 000 00 00</t>
  </si>
  <si>
    <t>Created by G. Martinotti // SOFV // 06. Apr. 2015</t>
  </si>
  <si>
    <r>
      <t xml:space="preserve">Die erstgenannte Mannschaft hat Anspiel.
Es werden keine Spielleiter eingesetzt!!
</t>
    </r>
    <r>
      <rPr>
        <b/>
        <u/>
        <sz val="12"/>
        <rFont val="Arial"/>
        <family val="2"/>
      </rPr>
      <t>&gt;&gt; Die Vielseitigkeit muss von jeder Mannschaft durchgeführt werden!!! &lt;&lt;</t>
    </r>
  </si>
  <si>
    <t>Das Mittagessen wird ab ca. 12:15h den Spieler/-innen und Trainern offeriert.
Mit sportlichen Grüssen
Verein; Verantwortlicher // Mobil: +41 79 000 00 00</t>
  </si>
  <si>
    <t>Platz 4</t>
  </si>
  <si>
    <t>Created by G. Martinotti // SOFV // 17. Apr. 2015</t>
  </si>
  <si>
    <t>Das Mittagessen wird ab ca. 12:00h den Spieler/-innen und Trainern offeriert.
Mit sportlichen Grüssen
Verein; Verantwortlicher // Mobil: +41 00 000 00 00</t>
  </si>
  <si>
    <t>Pause</t>
  </si>
  <si>
    <t>Versch. Spielformen</t>
  </si>
  <si>
    <t>Fussball mit Würfel</t>
  </si>
  <si>
    <t>3 gegen 3 auf je zwei Tore</t>
  </si>
  <si>
    <t>2 gegen 2</t>
  </si>
  <si>
    <t>Handball</t>
  </si>
  <si>
    <t>Das Mittagessen wird ab ca. 12:15h den Spieler/-innen und Trainern offeriert.
Mit sportlichen Grüssen
Verein; Verantwortlicher // Mobil: +41 00 000 00 00</t>
  </si>
  <si>
    <t>Created by G. Martinotti // SOFV // 06. Apr 2015</t>
  </si>
  <si>
    <t>PAUSE</t>
  </si>
  <si>
    <t>Created by G. Martinotti // SOFV // 12. Sept. 2015</t>
  </si>
  <si>
    <t>Vereine</t>
  </si>
  <si>
    <t>Tage</t>
  </si>
  <si>
    <t>SC Blustavia</t>
  </si>
  <si>
    <t>Montag</t>
  </si>
  <si>
    <t>FC Deitingen</t>
  </si>
  <si>
    <t>Dienstag</t>
  </si>
  <si>
    <t>FC Gerlafingen</t>
  </si>
  <si>
    <t>Mittwoch</t>
  </si>
  <si>
    <t>FC Niederpipp</t>
  </si>
  <si>
    <t>Donnerstag</t>
  </si>
  <si>
    <t>FC Wangen a/A</t>
  </si>
  <si>
    <t>Freitag</t>
  </si>
  <si>
    <t>FC Luterbach</t>
  </si>
  <si>
    <t>Samstag</t>
  </si>
  <si>
    <t>FC Attiswil</t>
  </si>
  <si>
    <t>Sonntag</t>
  </si>
  <si>
    <t>FC Biberist</t>
  </si>
  <si>
    <t>SC Flumenthal</t>
  </si>
  <si>
    <t>FC Riedholz</t>
  </si>
  <si>
    <t>FC Wiedlisbach</t>
  </si>
  <si>
    <t>FC Zuchwil</t>
  </si>
  <si>
    <t>FC Solothurn</t>
  </si>
  <si>
    <t>FC Bettlach</t>
  </si>
  <si>
    <t>FC Fulgor/GS Ital.</t>
  </si>
  <si>
    <t>FC Grenchen</t>
  </si>
  <si>
    <t>FC Leuzigen</t>
  </si>
  <si>
    <t>FC Selzach</t>
  </si>
  <si>
    <t>FC Wacker Grenchen</t>
  </si>
  <si>
    <t>FC Bellach</t>
  </si>
  <si>
    <t>SC Derendingen</t>
  </si>
  <si>
    <t>HSV Halten</t>
  </si>
  <si>
    <t>FC Subingen</t>
  </si>
  <si>
    <t>FC Lommiswil</t>
  </si>
  <si>
    <t>FC Post Solothurn</t>
  </si>
  <si>
    <t>FC Rüttenen</t>
  </si>
  <si>
    <t>SC Fulenbach</t>
  </si>
  <si>
    <t>FC Kappel</t>
  </si>
  <si>
    <t>FC Wangen b.O.</t>
  </si>
  <si>
    <t>FC Egerkingen</t>
  </si>
  <si>
    <t>FC Hägendorf</t>
  </si>
  <si>
    <t>FC Olten</t>
  </si>
  <si>
    <t>FC Härkingen</t>
  </si>
  <si>
    <t>FC Klus Balsthal</t>
  </si>
  <si>
    <t>FC Mümliswil</t>
  </si>
  <si>
    <t>FC Welschenrohr</t>
  </si>
  <si>
    <t>FC Wolfwil</t>
  </si>
  <si>
    <t>FC Oensingen</t>
  </si>
  <si>
    <t>FC Dulliken</t>
  </si>
  <si>
    <t>FC Kestenholz</t>
  </si>
  <si>
    <t>FC Schönenwerd</t>
  </si>
  <si>
    <t>FC Trimbach</t>
  </si>
  <si>
    <t>FC Winznau</t>
  </si>
  <si>
    <t>FC Däniken-Gretz.</t>
  </si>
  <si>
    <t>Team Brühl Solothurn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</si>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</sst>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/>
      <sz val="12"/>
      <name val="Arial"/>
      <family val="2"/>
    </font>
    <font>
      <b/>
      <sz val="12"/>
      <color indexed="5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.5"/>
      <name val="Arial"/>
      <family val="2"/>
    </font>
    <font>
      <b/>
      <u/>
      <sz val="11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20" fontId="0" fillId="2" borderId="1" xfId="1" applyNumberFormat="1" applyFon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0" fontId="0" fillId="0" borderId="1" xfId="0" applyNumberFormat="1" applyFill="1" applyBorder="1" applyAlignment="1" applyProtection="1">
      <alignment horizontal="center"/>
    </xf>
    <xf numFmtId="20" fontId="0" fillId="0" borderId="1" xfId="0" applyNumberFormat="1" applyBorder="1" applyAlignment="1" applyProtection="1">
      <alignment horizontal="center"/>
    </xf>
    <xf numFmtId="20" fontId="0" fillId="2" borderId="1" xfId="0" applyNumberFormat="1" applyFill="1" applyBorder="1" applyAlignment="1" applyProtection="1">
      <alignment horizontal="center"/>
    </xf>
    <xf numFmtId="0" fontId="1" fillId="0" borderId="0" xfId="0" applyFont="1" applyProtection="1"/>
    <xf numFmtId="2" fontId="0" fillId="0" borderId="1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0" fontId="0" fillId="4" borderId="1" xfId="0" applyNumberFormat="1" applyFill="1" applyBorder="1" applyAlignment="1" applyProtection="1">
      <alignment horizontal="center"/>
    </xf>
    <xf numFmtId="20" fontId="0" fillId="5" borderId="1" xfId="0" applyNumberFormat="1" applyFill="1" applyBorder="1" applyAlignment="1" applyProtection="1">
      <alignment horizontal="center"/>
    </xf>
    <xf numFmtId="20" fontId="1" fillId="4" borderId="1" xfId="1" applyNumberFormat="1" applyFont="1" applyFill="1" applyBorder="1" applyAlignment="1" applyProtection="1">
      <alignment horizontal="center" vertical="center"/>
      <protection locked="0"/>
    </xf>
    <xf numFmtId="20" fontId="0" fillId="6" borderId="1" xfId="0" applyNumberFormat="1" applyFill="1" applyBorder="1" applyAlignment="1" applyProtection="1">
      <alignment horizontal="center"/>
    </xf>
    <xf numFmtId="20" fontId="1" fillId="4" borderId="1" xfId="1" applyNumberFormat="1" applyFont="1" applyFill="1" applyBorder="1" applyAlignment="1" applyProtection="1">
      <alignment horizontal="center"/>
      <protection locked="0"/>
    </xf>
    <xf numFmtId="20" fontId="0" fillId="8" borderId="1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20" fontId="0" fillId="0" borderId="17" xfId="0" applyNumberFormat="1" applyBorder="1" applyAlignment="1" applyProtection="1">
      <alignment horizontal="center"/>
    </xf>
    <xf numFmtId="20" fontId="0" fillId="4" borderId="16" xfId="0" applyNumberForma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5" fillId="7" borderId="8" xfId="0" applyFont="1" applyFill="1" applyBorder="1" applyAlignment="1" applyProtection="1">
      <alignment horizontal="left" wrapText="1"/>
      <protection locked="0"/>
    </xf>
    <xf numFmtId="0" fontId="5" fillId="7" borderId="9" xfId="0" applyFont="1" applyFill="1" applyBorder="1" applyAlignment="1" applyProtection="1">
      <alignment horizontal="left" wrapText="1"/>
      <protection locked="0"/>
    </xf>
    <xf numFmtId="0" fontId="5" fillId="7" borderId="9" xfId="0" applyFont="1" applyFill="1" applyBorder="1" applyAlignment="1" applyProtection="1">
      <alignment horizontal="left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0" fontId="5" fillId="7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right" vertical="center" wrapText="1"/>
    </xf>
    <xf numFmtId="0" fontId="8" fillId="3" borderId="9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right" vertical="center" wrapText="1"/>
    </xf>
    <xf numFmtId="20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20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</xf>
    <xf numFmtId="20" fontId="3" fillId="3" borderId="0" xfId="0" applyNumberFormat="1" applyFont="1" applyFill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/>
    </xf>
    <xf numFmtId="0" fontId="9" fillId="9" borderId="3" xfId="0" applyFont="1" applyFill="1" applyBorder="1" applyAlignment="1" applyProtection="1">
      <alignment horizont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12" borderId="2" xfId="0" applyFont="1" applyFill="1" applyBorder="1" applyAlignment="1" applyProtection="1">
      <alignment horizontal="center" vertical="center"/>
    </xf>
    <xf numFmtId="0" fontId="9" fillId="12" borderId="3" xfId="0" applyFont="1" applyFill="1" applyBorder="1" applyAlignment="1" applyProtection="1">
      <alignment horizontal="center" vertical="center"/>
    </xf>
    <xf numFmtId="0" fontId="9" fillId="10" borderId="8" xfId="0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 applyProtection="1">
      <alignment horizontal="center" vertical="center"/>
    </xf>
    <xf numFmtId="0" fontId="9" fillId="10" borderId="10" xfId="0" applyFont="1" applyFill="1" applyBorder="1" applyAlignment="1" applyProtection="1">
      <alignment horizontal="center" vertical="center"/>
    </xf>
    <xf numFmtId="0" fontId="9" fillId="10" borderId="13" xfId="0" applyFont="1" applyFill="1" applyBorder="1" applyAlignment="1" applyProtection="1">
      <alignment horizontal="center" vertical="center"/>
    </xf>
    <xf numFmtId="0" fontId="9" fillId="10" borderId="14" xfId="0" applyFont="1" applyFill="1" applyBorder="1" applyAlignment="1" applyProtection="1">
      <alignment horizontal="center" vertical="center"/>
    </xf>
    <xf numFmtId="0" fontId="9" fillId="10" borderId="15" xfId="0" applyFont="1" applyFill="1" applyBorder="1" applyAlignment="1" applyProtection="1">
      <alignment horizontal="center" vertical="center"/>
    </xf>
    <xf numFmtId="0" fontId="9" fillId="13" borderId="2" xfId="0" applyFont="1" applyFill="1" applyBorder="1" applyAlignment="1" applyProtection="1">
      <alignment horizontal="center" vertical="center"/>
    </xf>
    <xf numFmtId="0" fontId="9" fillId="13" borderId="3" xfId="0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</xf>
    <xf numFmtId="0" fontId="9" fillId="14" borderId="3" xfId="0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>
      <alignment horizontal="center" vertical="center"/>
    </xf>
    <xf numFmtId="0" fontId="9" fillId="11" borderId="8" xfId="0" applyFont="1" applyFill="1" applyBorder="1" applyAlignment="1" applyProtection="1">
      <alignment horizontal="center" vertical="center"/>
    </xf>
    <xf numFmtId="0" fontId="9" fillId="11" borderId="9" xfId="0" applyFont="1" applyFill="1" applyBorder="1" applyAlignment="1" applyProtection="1">
      <alignment horizontal="center" vertical="center"/>
    </xf>
    <xf numFmtId="0" fontId="9" fillId="11" borderId="10" xfId="0" applyFont="1" applyFill="1" applyBorder="1" applyAlignment="1" applyProtection="1">
      <alignment horizontal="center" vertical="center"/>
    </xf>
    <xf numFmtId="0" fontId="9" fillId="11" borderId="13" xfId="0" applyFont="1" applyFill="1" applyBorder="1" applyAlignment="1" applyProtection="1">
      <alignment horizontal="center" vertical="center"/>
    </xf>
    <xf numFmtId="0" fontId="9" fillId="11" borderId="14" xfId="0" applyFont="1" applyFill="1" applyBorder="1" applyAlignment="1" applyProtection="1">
      <alignment horizontal="center" vertical="center"/>
    </xf>
    <xf numFmtId="0" fontId="9" fillId="11" borderId="15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2" name="Grafik 2" descr="SOFV Logo rot Pantone 03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352425</xdr:rowOff>
    </xdr:to>
    <xdr:pic>
      <xdr:nvPicPr>
        <xdr:cNvPr id="5121" name="Grafik 2" descr="SOFV Logo rot Pantone 032.png">
          <a:extLst>
            <a:ext uri="{FF2B5EF4-FFF2-40B4-BE49-F238E27FC236}">
              <a16:creationId xmlns:a16="http://schemas.microsoft.com/office/drawing/2014/main" xmlns="" id="{00000000-0008-0000-09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352425</xdr:rowOff>
    </xdr:to>
    <xdr:pic>
      <xdr:nvPicPr>
        <xdr:cNvPr id="2" name="Grafik 2" descr="SOFV Logo rot Pantone 03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352425</xdr:rowOff>
    </xdr:to>
    <xdr:pic>
      <xdr:nvPicPr>
        <xdr:cNvPr id="6145" name="Grafik 2" descr="SOFV Logo rot Pantone 032.png">
          <a:extLst>
            <a:ext uri="{FF2B5EF4-FFF2-40B4-BE49-F238E27FC236}">
              <a16:creationId xmlns:a16="http://schemas.microsoft.com/office/drawing/2014/main" xmlns="" id="{00000000-0008-0000-0B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352425</xdr:rowOff>
    </xdr:to>
    <xdr:pic>
      <xdr:nvPicPr>
        <xdr:cNvPr id="2" name="Grafik 2" descr="SOFV Logo rot Pantone 032.pn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2" name="Grafik 2" descr="SOFV Logo rot Pantone 032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2" name="Grafik 2" descr="SOFV Logo rot Pantone 032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1025" name="Grafik 2" descr="SOFV Logo rot Pantone 032.png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7169" name="Grafik 2" descr="SOFV Logo rot Pantone 032.png">
          <a:extLst>
            <a:ext uri="{FF2B5EF4-FFF2-40B4-BE49-F238E27FC236}">
              <a16:creationId xmlns:a16="http://schemas.microsoft.com/office/drawing/2014/main" xmlns="" id="{00000000-0008-0000-04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361950</xdr:colOff>
      <xdr:row>0</xdr:row>
      <xdr:rowOff>28575</xdr:rowOff>
    </xdr:from>
    <xdr:to>
      <xdr:col>27</xdr:col>
      <xdr:colOff>438150</xdr:colOff>
      <xdr:row>1</xdr:row>
      <xdr:rowOff>361950</xdr:rowOff>
    </xdr:to>
    <xdr:pic>
      <xdr:nvPicPr>
        <xdr:cNvPr id="2049" name="Grafik 2" descr="SOFV Logo rot Pantone 032.png">
          <a:extLst>
            <a:ext uri="{FF2B5EF4-FFF2-40B4-BE49-F238E27FC236}">
              <a16:creationId xmlns:a16="http://schemas.microsoft.com/office/drawing/2014/main" xmlns="" id="{00000000-0008-0000-05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342900</xdr:colOff>
      <xdr:row>0</xdr:row>
      <xdr:rowOff>28575</xdr:rowOff>
    </xdr:from>
    <xdr:to>
      <xdr:col>27</xdr:col>
      <xdr:colOff>419100</xdr:colOff>
      <xdr:row>1</xdr:row>
      <xdr:rowOff>361950</xdr:rowOff>
    </xdr:to>
    <xdr:pic>
      <xdr:nvPicPr>
        <xdr:cNvPr id="3073" name="Grafik 2" descr="SOFV Logo rot Pantone 032.png">
          <a:extLst>
            <a:ext uri="{FF2B5EF4-FFF2-40B4-BE49-F238E27FC236}">
              <a16:creationId xmlns:a16="http://schemas.microsoft.com/office/drawing/2014/main" xmlns="" id="{00000000-0008-0000-06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3925" y="28575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295275</xdr:rowOff>
    </xdr:to>
    <xdr:pic>
      <xdr:nvPicPr>
        <xdr:cNvPr id="4097" name="Grafik 1" descr="SOFV Logo rot Pantone 032.png">
          <a:extLst>
            <a:ext uri="{FF2B5EF4-FFF2-40B4-BE49-F238E27FC236}">
              <a16:creationId xmlns:a16="http://schemas.microsoft.com/office/drawing/2014/main" xmlns="" id="{00000000-0008-0000-07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352425</xdr:colOff>
      <xdr:row>0</xdr:row>
      <xdr:rowOff>19050</xdr:rowOff>
    </xdr:from>
    <xdr:to>
      <xdr:col>27</xdr:col>
      <xdr:colOff>428625</xdr:colOff>
      <xdr:row>1</xdr:row>
      <xdr:rowOff>295275</xdr:rowOff>
    </xdr:to>
    <xdr:pic>
      <xdr:nvPicPr>
        <xdr:cNvPr id="2" name="Grafik 1" descr="SOFV Logo rot Pantone 032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9050"/>
          <a:ext cx="1000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tabSelected="1" zoomScale="120" zoomScaleNormal="12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9.0277777777777787E-3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 t="s">
        <v>11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97" t="s">
        <v>12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 t="s">
        <v>11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 t="s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 t="s">
        <v>11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 t="s">
        <v>11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 t="s">
        <v>11</v>
      </c>
      <c r="AA12" s="87"/>
      <c r="AB12" s="88"/>
    </row>
    <row r="13" spans="1:28" ht="13.8" x14ac:dyDescent="0.3">
      <c r="A13" s="89"/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 t="s">
        <v>11</v>
      </c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 t="s">
        <v>11</v>
      </c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0.41666666666666669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/>
      <c r="O19" s="84"/>
      <c r="P19" s="73"/>
      <c r="Q19" s="74"/>
      <c r="R19" s="80"/>
      <c r="S19" s="60">
        <f>A11</f>
        <v>5</v>
      </c>
      <c r="T19" s="62"/>
      <c r="U19" s="60"/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0.42708333333333337</v>
      </c>
      <c r="B20" s="22"/>
      <c r="C20" s="83"/>
      <c r="D20" s="65">
        <f>A11</f>
        <v>5</v>
      </c>
      <c r="E20" s="65"/>
      <c r="F20" s="65">
        <f>A12</f>
        <v>6</v>
      </c>
      <c r="G20" s="65"/>
      <c r="H20" s="80"/>
      <c r="I20" s="65">
        <f>A8</f>
        <v>2</v>
      </c>
      <c r="J20" s="65"/>
      <c r="K20" s="65">
        <f>A9</f>
        <v>3</v>
      </c>
      <c r="L20" s="65"/>
      <c r="M20" s="80"/>
      <c r="N20" s="65"/>
      <c r="O20" s="65"/>
      <c r="P20" s="65"/>
      <c r="Q20" s="65"/>
      <c r="R20" s="80"/>
      <c r="S20" s="56">
        <f>A7</f>
        <v>1</v>
      </c>
      <c r="T20" s="57"/>
      <c r="U20" s="56"/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0.43750000000000006</v>
      </c>
      <c r="B21" s="22"/>
      <c r="C21" s="83"/>
      <c r="D21" s="59">
        <f>A10</f>
        <v>4</v>
      </c>
      <c r="E21" s="59"/>
      <c r="F21" s="59">
        <f>A11</f>
        <v>5</v>
      </c>
      <c r="G21" s="59"/>
      <c r="H21" s="80"/>
      <c r="I21" s="59">
        <f>A12</f>
        <v>6</v>
      </c>
      <c r="J21" s="59"/>
      <c r="K21" s="59">
        <f>A7</f>
        <v>1</v>
      </c>
      <c r="L21" s="59"/>
      <c r="M21" s="80"/>
      <c r="N21" s="73"/>
      <c r="O21" s="74"/>
      <c r="P21" s="73"/>
      <c r="Q21" s="74"/>
      <c r="R21" s="80"/>
      <c r="S21" s="60">
        <f>A8</f>
        <v>2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0.44791666666666674</v>
      </c>
      <c r="B22" s="22"/>
      <c r="C22" s="83"/>
      <c r="D22" s="65">
        <f>A8</f>
        <v>2</v>
      </c>
      <c r="E22" s="65"/>
      <c r="F22" s="65">
        <f>A10</f>
        <v>4</v>
      </c>
      <c r="G22" s="65"/>
      <c r="H22" s="80"/>
      <c r="I22" s="65">
        <f>A9</f>
        <v>3</v>
      </c>
      <c r="J22" s="65"/>
      <c r="K22" s="65">
        <f>A7</f>
        <v>1</v>
      </c>
      <c r="L22" s="65"/>
      <c r="M22" s="80"/>
      <c r="N22" s="65"/>
      <c r="O22" s="65"/>
      <c r="P22" s="65"/>
      <c r="Q22" s="65"/>
      <c r="R22" s="80"/>
      <c r="S22" s="56">
        <f>A12</f>
        <v>6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0.45833333333333343</v>
      </c>
      <c r="B23" s="22"/>
      <c r="C23" s="83"/>
      <c r="D23" s="59">
        <f>A11</f>
        <v>5</v>
      </c>
      <c r="E23" s="59"/>
      <c r="F23" s="59">
        <f>A8</f>
        <v>2</v>
      </c>
      <c r="G23" s="59"/>
      <c r="H23" s="80"/>
      <c r="I23" s="59">
        <f>A12</f>
        <v>6</v>
      </c>
      <c r="J23" s="59"/>
      <c r="K23" s="59">
        <f>A9</f>
        <v>3</v>
      </c>
      <c r="L23" s="59"/>
      <c r="M23" s="80"/>
      <c r="N23" s="73"/>
      <c r="O23" s="74"/>
      <c r="P23" s="73"/>
      <c r="Q23" s="74"/>
      <c r="R23" s="80"/>
      <c r="S23" s="60">
        <f>A10</f>
        <v>4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ht="13.8" thickBot="1" x14ac:dyDescent="0.3">
      <c r="A24" s="38">
        <f>A23+N6+S6</f>
        <v>0.46875000000000011</v>
      </c>
      <c r="B24" s="23"/>
      <c r="C24" s="83"/>
      <c r="D24" s="75">
        <f>A7</f>
        <v>1</v>
      </c>
      <c r="E24" s="75"/>
      <c r="F24" s="75">
        <f>A11</f>
        <v>5</v>
      </c>
      <c r="G24" s="75"/>
      <c r="H24" s="80"/>
      <c r="I24" s="76">
        <f>A10</f>
        <v>4</v>
      </c>
      <c r="J24" s="76"/>
      <c r="K24" s="76">
        <f>A12</f>
        <v>6</v>
      </c>
      <c r="L24" s="76"/>
      <c r="M24" s="80"/>
      <c r="N24" s="75"/>
      <c r="O24" s="75"/>
      <c r="P24" s="75"/>
      <c r="Q24" s="75"/>
      <c r="R24" s="80"/>
      <c r="S24" s="77">
        <f>A9</f>
        <v>3</v>
      </c>
      <c r="T24" s="78"/>
      <c r="U24" s="77"/>
      <c r="V24" s="78"/>
      <c r="W24" s="80"/>
      <c r="X24" s="77"/>
      <c r="Y24" s="78"/>
      <c r="Z24" s="77"/>
      <c r="AA24" s="79"/>
      <c r="AB24" s="78"/>
    </row>
    <row r="25" spans="1:28" ht="13.8" thickTop="1" x14ac:dyDescent="0.25">
      <c r="A25" s="39">
        <f>A24+N6+S6</f>
        <v>0.4791666666666668</v>
      </c>
      <c r="B25" s="24"/>
      <c r="C25" s="83"/>
      <c r="D25" s="70">
        <f>A12</f>
        <v>6</v>
      </c>
      <c r="E25" s="71"/>
      <c r="F25" s="70">
        <f>A8</f>
        <v>2</v>
      </c>
      <c r="G25" s="71"/>
      <c r="H25" s="80"/>
      <c r="I25" s="72">
        <f>A7</f>
        <v>1</v>
      </c>
      <c r="J25" s="72"/>
      <c r="K25" s="72">
        <f>A10</f>
        <v>4</v>
      </c>
      <c r="L25" s="72"/>
      <c r="M25" s="80"/>
      <c r="N25" s="72"/>
      <c r="O25" s="72"/>
      <c r="P25" s="72"/>
      <c r="Q25" s="72"/>
      <c r="R25" s="80"/>
      <c r="S25" s="67"/>
      <c r="T25" s="69"/>
      <c r="U25" s="67"/>
      <c r="V25" s="69"/>
      <c r="W25" s="80"/>
      <c r="X25" s="67"/>
      <c r="Y25" s="69"/>
      <c r="Z25" s="67"/>
      <c r="AA25" s="68"/>
      <c r="AB25" s="69"/>
    </row>
    <row r="26" spans="1:28" x14ac:dyDescent="0.25">
      <c r="A26" s="19">
        <f>A25+N6+S6</f>
        <v>0.48958333333333348</v>
      </c>
      <c r="B26" s="23"/>
      <c r="C26" s="83"/>
      <c r="D26" s="65">
        <f>A11</f>
        <v>5</v>
      </c>
      <c r="E26" s="65"/>
      <c r="F26" s="65">
        <f>A9</f>
        <v>3</v>
      </c>
      <c r="G26" s="65"/>
      <c r="H26" s="80"/>
      <c r="I26" s="65"/>
      <c r="J26" s="65"/>
      <c r="K26" s="65"/>
      <c r="L26" s="65"/>
      <c r="M26" s="80"/>
      <c r="N26" s="65"/>
      <c r="O26" s="65"/>
      <c r="P26" s="65"/>
      <c r="Q26" s="65"/>
      <c r="R26" s="80"/>
      <c r="S26" s="56"/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0.50000000000000022</v>
      </c>
      <c r="B27" s="24"/>
      <c r="C27" s="83"/>
      <c r="D27" s="59"/>
      <c r="E27" s="59"/>
      <c r="F27" s="59"/>
      <c r="G27" s="59"/>
      <c r="H27" s="80"/>
      <c r="I27" s="59"/>
      <c r="J27" s="59"/>
      <c r="K27" s="59"/>
      <c r="L27" s="59"/>
      <c r="M27" s="80"/>
      <c r="N27" s="59"/>
      <c r="O27" s="59"/>
      <c r="P27" s="59"/>
      <c r="Q27" s="59"/>
      <c r="R27" s="80"/>
      <c r="S27" s="60"/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0.51041666666666685</v>
      </c>
      <c r="B28" s="25"/>
      <c r="C28" s="83"/>
      <c r="D28" s="65"/>
      <c r="E28" s="65"/>
      <c r="F28" s="66"/>
      <c r="G28" s="66"/>
      <c r="H28" s="80"/>
      <c r="I28" s="65"/>
      <c r="J28" s="65"/>
      <c r="K28" s="65"/>
      <c r="L28" s="65"/>
      <c r="M28" s="80"/>
      <c r="N28" s="65"/>
      <c r="O28" s="65"/>
      <c r="P28" s="65"/>
      <c r="Q28" s="65"/>
      <c r="R28" s="80"/>
      <c r="S28" s="56"/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0.52083333333333348</v>
      </c>
      <c r="B29" s="24"/>
      <c r="C29" s="83"/>
      <c r="D29" s="59"/>
      <c r="E29" s="59"/>
      <c r="F29" s="59"/>
      <c r="G29" s="59"/>
      <c r="H29" s="80"/>
      <c r="I29" s="59"/>
      <c r="J29" s="59"/>
      <c r="K29" s="59"/>
      <c r="L29" s="59"/>
      <c r="M29" s="80"/>
      <c r="N29" s="59"/>
      <c r="O29" s="59"/>
      <c r="P29" s="59"/>
      <c r="Q29" s="59"/>
      <c r="R29" s="80"/>
      <c r="S29" s="60"/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0.53125000000000011</v>
      </c>
      <c r="B30" s="25"/>
      <c r="C30" s="83"/>
      <c r="D30" s="65"/>
      <c r="E30" s="65"/>
      <c r="F30" s="65"/>
      <c r="G30" s="65"/>
      <c r="H30" s="80"/>
      <c r="I30" s="65"/>
      <c r="J30" s="65"/>
      <c r="K30" s="65"/>
      <c r="L30" s="65"/>
      <c r="M30" s="80"/>
      <c r="N30" s="65"/>
      <c r="O30" s="65"/>
      <c r="P30" s="65"/>
      <c r="Q30" s="65"/>
      <c r="R30" s="80"/>
      <c r="S30" s="56"/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/>
      <c r="B31" s="24"/>
      <c r="C31" s="83"/>
      <c r="D31" s="64"/>
      <c r="E31" s="64"/>
      <c r="F31" s="64"/>
      <c r="G31" s="64"/>
      <c r="H31" s="80"/>
      <c r="I31" s="59"/>
      <c r="J31" s="59"/>
      <c r="K31" s="59"/>
      <c r="L31" s="59"/>
      <c r="M31" s="80"/>
      <c r="N31" s="59"/>
      <c r="O31" s="59"/>
      <c r="P31" s="59"/>
      <c r="Q31" s="59"/>
      <c r="R31" s="80"/>
      <c r="S31" s="60"/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/>
      <c r="B32" s="23"/>
      <c r="C32" s="83"/>
      <c r="D32" s="63"/>
      <c r="E32" s="63"/>
      <c r="F32" s="63"/>
      <c r="G32" s="63"/>
      <c r="H32" s="80"/>
      <c r="I32" s="63"/>
      <c r="J32" s="63"/>
      <c r="K32" s="63"/>
      <c r="L32" s="63"/>
      <c r="M32" s="80"/>
      <c r="N32" s="63"/>
      <c r="O32" s="63"/>
      <c r="P32" s="63"/>
      <c r="Q32" s="63"/>
      <c r="R32" s="80"/>
      <c r="S32" s="56"/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/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19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ZyeE0ymX6Br0Thv98O0aG/VoKl9Pk/hLZ+JIPZaL4hrQgGdgu3vgJuyQ0Vv8TvmMbOI1AMv3JNqiCoG4xb2E8w==" saltValue="69OnkbpsvEerY/NehnScJA==" spinCount="100000" sheet="1" scenarios="1"/>
  <mergeCells count="199">
    <mergeCell ref="A1:D2"/>
    <mergeCell ref="F1:O2"/>
    <mergeCell ref="P1:X2"/>
    <mergeCell ref="Z1:AB2"/>
    <mergeCell ref="D4:E4"/>
    <mergeCell ref="F4:I4"/>
    <mergeCell ref="K4:O4"/>
    <mergeCell ref="P4:T4"/>
    <mergeCell ref="U4:V4"/>
    <mergeCell ref="X4:Y4"/>
    <mergeCell ref="T6:T7"/>
    <mergeCell ref="Z6:AB6"/>
    <mergeCell ref="A7:D7"/>
    <mergeCell ref="Z7:AB7"/>
    <mergeCell ref="A8:D8"/>
    <mergeCell ref="I8:V14"/>
    <mergeCell ref="Z8:AB8"/>
    <mergeCell ref="A9:D9"/>
    <mergeCell ref="Z9:AB9"/>
    <mergeCell ref="A10:D10"/>
    <mergeCell ref="A6:D6"/>
    <mergeCell ref="I6:L7"/>
    <mergeCell ref="N6:N7"/>
    <mergeCell ref="O6:O7"/>
    <mergeCell ref="P6:Q7"/>
    <mergeCell ref="S6:S7"/>
    <mergeCell ref="A14:D14"/>
    <mergeCell ref="Z14:AB14"/>
    <mergeCell ref="D17:G17"/>
    <mergeCell ref="I17:L17"/>
    <mergeCell ref="N17:Q17"/>
    <mergeCell ref="S17:V17"/>
    <mergeCell ref="X17:AB17"/>
    <mergeCell ref="Z10:AB10"/>
    <mergeCell ref="A11:D11"/>
    <mergeCell ref="Z11:AB11"/>
    <mergeCell ref="A12:D12"/>
    <mergeCell ref="Z12:AB12"/>
    <mergeCell ref="A13:D13"/>
    <mergeCell ref="Z13:AB13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P19:Q19"/>
    <mergeCell ref="D20:E20"/>
    <mergeCell ref="F20:G20"/>
    <mergeCell ref="I20:J20"/>
    <mergeCell ref="K20:L20"/>
    <mergeCell ref="N20:O20"/>
    <mergeCell ref="P20:Q20"/>
    <mergeCell ref="R19:R33"/>
    <mergeCell ref="S19:T19"/>
    <mergeCell ref="U19:V19"/>
    <mergeCell ref="S20:T20"/>
    <mergeCell ref="U20:V20"/>
    <mergeCell ref="S21:T21"/>
    <mergeCell ref="U21:V21"/>
    <mergeCell ref="X21:Y21"/>
    <mergeCell ref="Z21:AB21"/>
    <mergeCell ref="D22:E22"/>
    <mergeCell ref="F22:G22"/>
    <mergeCell ref="I22:J22"/>
    <mergeCell ref="K22:L22"/>
    <mergeCell ref="N22:O22"/>
    <mergeCell ref="P22:Q22"/>
    <mergeCell ref="D21:E21"/>
    <mergeCell ref="F21:G21"/>
    <mergeCell ref="I21:J21"/>
    <mergeCell ref="K21:L21"/>
    <mergeCell ref="N21:O21"/>
    <mergeCell ref="P21:Q21"/>
    <mergeCell ref="W19:W33"/>
    <mergeCell ref="X19:Y19"/>
    <mergeCell ref="Z19:AB19"/>
    <mergeCell ref="X20:Y20"/>
    <mergeCell ref="Z20:AB20"/>
    <mergeCell ref="S22:T22"/>
    <mergeCell ref="U22:V22"/>
    <mergeCell ref="X22:Y22"/>
    <mergeCell ref="Z22:AB22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Z23:AB23"/>
    <mergeCell ref="D24:E24"/>
    <mergeCell ref="F24:G24"/>
    <mergeCell ref="I24:J24"/>
    <mergeCell ref="K24:L24"/>
    <mergeCell ref="N24:O24"/>
    <mergeCell ref="P24:Q24"/>
    <mergeCell ref="S24:T24"/>
    <mergeCell ref="U24:V24"/>
    <mergeCell ref="X24:Y24"/>
    <mergeCell ref="Z24:AB24"/>
    <mergeCell ref="Z25:AB25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Z26:AB26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7:AB27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8:AB28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9:AB29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Z30:AB30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31:AB31"/>
    <mergeCell ref="D32:E32"/>
    <mergeCell ref="F32:G32"/>
    <mergeCell ref="I32:J32"/>
    <mergeCell ref="K32:L32"/>
    <mergeCell ref="N32:O32"/>
    <mergeCell ref="P32:Q32"/>
    <mergeCell ref="S33:T33"/>
    <mergeCell ref="U33:V33"/>
    <mergeCell ref="X33:Y33"/>
    <mergeCell ref="Z33:AB33"/>
    <mergeCell ref="D31:E31"/>
    <mergeCell ref="F31:G31"/>
    <mergeCell ref="I31:J31"/>
    <mergeCell ref="K31:L31"/>
    <mergeCell ref="N31:O31"/>
    <mergeCell ref="P31:Q31"/>
    <mergeCell ref="S31:T31"/>
    <mergeCell ref="U31:V31"/>
    <mergeCell ref="X31:Y31"/>
    <mergeCell ref="A35:AB35"/>
    <mergeCell ref="A37:Q41"/>
    <mergeCell ref="U41:Y41"/>
    <mergeCell ref="S32:T32"/>
    <mergeCell ref="U32:V32"/>
    <mergeCell ref="X32:Y32"/>
    <mergeCell ref="Z32:AB32"/>
    <mergeCell ref="D33:E33"/>
    <mergeCell ref="F33:G33"/>
    <mergeCell ref="I33:J33"/>
    <mergeCell ref="K33:L33"/>
    <mergeCell ref="N33:O33"/>
    <mergeCell ref="P33:Q33"/>
  </mergeCells>
  <dataValidations count="3">
    <dataValidation type="list" allowBlank="1" showInputMessage="1" showErrorMessage="1" sqref="P1:X2">
      <formula1>Vereine</formula1>
    </dataValidation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AB45"/>
  <sheetViews>
    <sheetView showGridLines="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 customHeight="1" x14ac:dyDescent="0.25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6.9444444444444441E-3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15</v>
      </c>
      <c r="AA13" s="90"/>
      <c r="AB13" s="91"/>
    </row>
    <row r="14" spans="1:28" ht="13.8" x14ac:dyDescent="0.3">
      <c r="A14" s="133">
        <v>8</v>
      </c>
      <c r="B14" s="134"/>
      <c r="C14" s="134"/>
      <c r="D14" s="135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33">
        <v>16</v>
      </c>
      <c r="AA14" s="134"/>
      <c r="AB14" s="135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23</v>
      </c>
      <c r="T17" s="85"/>
      <c r="U17" s="85"/>
      <c r="V17" s="85"/>
      <c r="W17" s="17"/>
      <c r="X17" s="85" t="s">
        <v>17</v>
      </c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2">
        <v>0.41666666666666669</v>
      </c>
      <c r="B19" s="19"/>
      <c r="C19" s="83"/>
      <c r="D19" s="73">
        <f>A7</f>
        <v>1</v>
      </c>
      <c r="E19" s="74"/>
      <c r="F19" s="60">
        <f>A8</f>
        <v>2</v>
      </c>
      <c r="G19" s="62"/>
      <c r="H19" s="125"/>
      <c r="I19" s="73">
        <f>A9</f>
        <v>3</v>
      </c>
      <c r="J19" s="74"/>
      <c r="K19" s="60">
        <f>A10</f>
        <v>4</v>
      </c>
      <c r="L19" s="62"/>
      <c r="M19" s="130"/>
      <c r="N19" s="60">
        <f>A11</f>
        <v>5</v>
      </c>
      <c r="O19" s="62"/>
      <c r="P19" s="60">
        <f>A12</f>
        <v>6</v>
      </c>
      <c r="Q19" s="62"/>
      <c r="R19" s="130"/>
      <c r="S19" s="60">
        <f>A13</f>
        <v>7</v>
      </c>
      <c r="T19" s="62"/>
      <c r="U19" s="60">
        <f>A14</f>
        <v>8</v>
      </c>
      <c r="V19" s="62"/>
      <c r="W19" s="130"/>
      <c r="X19" s="60">
        <f>Z7</f>
        <v>9</v>
      </c>
      <c r="Y19" s="62"/>
      <c r="Z19" s="60">
        <f>Z11</f>
        <v>13</v>
      </c>
      <c r="AA19" s="61"/>
      <c r="AB19" s="62"/>
    </row>
    <row r="20" spans="1:28" x14ac:dyDescent="0.25">
      <c r="A20" s="19">
        <f>A19+N6+S6</f>
        <v>0.42499999999999999</v>
      </c>
      <c r="B20" s="22"/>
      <c r="C20" s="83"/>
      <c r="D20" s="56">
        <f>Z7</f>
        <v>9</v>
      </c>
      <c r="E20" s="57"/>
      <c r="F20" s="56">
        <f>Z8</f>
        <v>10</v>
      </c>
      <c r="G20" s="57"/>
      <c r="H20" s="125"/>
      <c r="I20" s="56">
        <f>Z9</f>
        <v>11</v>
      </c>
      <c r="J20" s="57"/>
      <c r="K20" s="56">
        <f>Z10</f>
        <v>12</v>
      </c>
      <c r="L20" s="57"/>
      <c r="M20" s="130"/>
      <c r="N20" s="56">
        <f>Z11</f>
        <v>13</v>
      </c>
      <c r="O20" s="57"/>
      <c r="P20" s="56">
        <f>Z12</f>
        <v>14</v>
      </c>
      <c r="Q20" s="57"/>
      <c r="R20" s="130"/>
      <c r="S20" s="56">
        <f>Z13</f>
        <v>15</v>
      </c>
      <c r="T20" s="57"/>
      <c r="U20" s="56">
        <f>Z14</f>
        <v>16</v>
      </c>
      <c r="V20" s="57"/>
      <c r="W20" s="130"/>
      <c r="X20" s="56">
        <f>A7</f>
        <v>1</v>
      </c>
      <c r="Y20" s="57"/>
      <c r="Z20" s="56">
        <f>A8</f>
        <v>2</v>
      </c>
      <c r="AA20" s="58"/>
      <c r="AB20" s="57"/>
    </row>
    <row r="21" spans="1:28" x14ac:dyDescent="0.25">
      <c r="A21" s="28">
        <f>A20+N6+S6</f>
        <v>0.43333333333333329</v>
      </c>
      <c r="B21" s="22"/>
      <c r="C21" s="83"/>
      <c r="D21" s="60">
        <f>A9</f>
        <v>3</v>
      </c>
      <c r="E21" s="62"/>
      <c r="F21" s="60">
        <f>A7</f>
        <v>1</v>
      </c>
      <c r="G21" s="62"/>
      <c r="H21" s="125"/>
      <c r="I21" s="60">
        <f>A8</f>
        <v>2</v>
      </c>
      <c r="J21" s="62"/>
      <c r="K21" s="60">
        <f>A10</f>
        <v>4</v>
      </c>
      <c r="L21" s="62"/>
      <c r="M21" s="130"/>
      <c r="N21" s="60">
        <f>A13</f>
        <v>7</v>
      </c>
      <c r="O21" s="62"/>
      <c r="P21" s="60">
        <f>A11</f>
        <v>5</v>
      </c>
      <c r="Q21" s="62"/>
      <c r="R21" s="130"/>
      <c r="S21" s="60">
        <f>A12</f>
        <v>6</v>
      </c>
      <c r="T21" s="62"/>
      <c r="U21" s="60">
        <f>A14</f>
        <v>8</v>
      </c>
      <c r="V21" s="62"/>
      <c r="W21" s="130"/>
      <c r="X21" s="60">
        <f>Z8</f>
        <v>10</v>
      </c>
      <c r="Y21" s="62"/>
      <c r="Z21" s="60">
        <f>Z9</f>
        <v>11</v>
      </c>
      <c r="AA21" s="61"/>
      <c r="AB21" s="62"/>
    </row>
    <row r="22" spans="1:28" x14ac:dyDescent="0.25">
      <c r="A22" s="19">
        <f>A21+N6+S6</f>
        <v>0.4416666666666666</v>
      </c>
      <c r="B22" s="22"/>
      <c r="C22" s="83"/>
      <c r="D22" s="56">
        <f>Z9</f>
        <v>11</v>
      </c>
      <c r="E22" s="57"/>
      <c r="F22" s="56">
        <f>Z7</f>
        <v>9</v>
      </c>
      <c r="G22" s="57"/>
      <c r="H22" s="125"/>
      <c r="I22" s="56">
        <f>Z8</f>
        <v>10</v>
      </c>
      <c r="J22" s="57"/>
      <c r="K22" s="56">
        <f>Z10</f>
        <v>12</v>
      </c>
      <c r="L22" s="57"/>
      <c r="M22" s="130"/>
      <c r="N22" s="56">
        <f>Z13</f>
        <v>15</v>
      </c>
      <c r="O22" s="57"/>
      <c r="P22" s="56">
        <f>Z11</f>
        <v>13</v>
      </c>
      <c r="Q22" s="57"/>
      <c r="R22" s="130"/>
      <c r="S22" s="56">
        <f>Z14</f>
        <v>16</v>
      </c>
      <c r="T22" s="57"/>
      <c r="U22" s="56">
        <f>Z12</f>
        <v>14</v>
      </c>
      <c r="V22" s="57"/>
      <c r="W22" s="130"/>
      <c r="X22" s="56">
        <f>A9</f>
        <v>3</v>
      </c>
      <c r="Y22" s="57"/>
      <c r="Z22" s="56">
        <f>A10</f>
        <v>4</v>
      </c>
      <c r="AA22" s="58"/>
      <c r="AB22" s="57"/>
    </row>
    <row r="23" spans="1:28" x14ac:dyDescent="0.25">
      <c r="A23" s="28">
        <f>A22+N6+S6</f>
        <v>0.4499999999999999</v>
      </c>
      <c r="B23" s="22"/>
      <c r="C23" s="83"/>
      <c r="D23" s="60">
        <f>A7</f>
        <v>1</v>
      </c>
      <c r="E23" s="62"/>
      <c r="F23" s="60">
        <f>A10</f>
        <v>4</v>
      </c>
      <c r="G23" s="62"/>
      <c r="H23" s="125"/>
      <c r="I23" s="60">
        <f>A11</f>
        <v>5</v>
      </c>
      <c r="J23" s="62"/>
      <c r="K23" s="73">
        <f>A8</f>
        <v>2</v>
      </c>
      <c r="L23" s="74"/>
      <c r="M23" s="130"/>
      <c r="N23" s="60">
        <f>A14</f>
        <v>8</v>
      </c>
      <c r="O23" s="62"/>
      <c r="P23" s="60">
        <f>A9</f>
        <v>3</v>
      </c>
      <c r="Q23" s="62"/>
      <c r="R23" s="130"/>
      <c r="S23" s="60">
        <f>A12</f>
        <v>6</v>
      </c>
      <c r="T23" s="62"/>
      <c r="U23" s="60">
        <f>A13</f>
        <v>7</v>
      </c>
      <c r="V23" s="62"/>
      <c r="W23" s="130"/>
      <c r="X23" s="60">
        <f>Z10</f>
        <v>12</v>
      </c>
      <c r="Y23" s="62"/>
      <c r="Z23" s="60">
        <f>Z12</f>
        <v>14</v>
      </c>
      <c r="AA23" s="61"/>
      <c r="AB23" s="62"/>
    </row>
    <row r="24" spans="1:28" x14ac:dyDescent="0.25">
      <c r="A24" s="19">
        <f>A23+N6+S6</f>
        <v>0.4583333333333332</v>
      </c>
      <c r="B24" s="23"/>
      <c r="C24" s="83"/>
      <c r="D24" s="56">
        <f>Z14</f>
        <v>16</v>
      </c>
      <c r="E24" s="57"/>
      <c r="F24" s="56">
        <f>Z7</f>
        <v>9</v>
      </c>
      <c r="G24" s="57"/>
      <c r="H24" s="125"/>
      <c r="I24" s="56">
        <f>Z8</f>
        <v>10</v>
      </c>
      <c r="J24" s="57"/>
      <c r="K24" s="56">
        <f>Z13</f>
        <v>15</v>
      </c>
      <c r="L24" s="57"/>
      <c r="M24" s="130"/>
      <c r="N24" s="56">
        <f>Z9</f>
        <v>11</v>
      </c>
      <c r="O24" s="57"/>
      <c r="P24" s="56">
        <f>Z12</f>
        <v>14</v>
      </c>
      <c r="Q24" s="57"/>
      <c r="R24" s="130"/>
      <c r="S24" s="56">
        <f>Z10</f>
        <v>12</v>
      </c>
      <c r="T24" s="57"/>
      <c r="U24" s="56">
        <f>Z11</f>
        <v>13</v>
      </c>
      <c r="V24" s="57"/>
      <c r="W24" s="130"/>
      <c r="X24" s="56">
        <f>A11</f>
        <v>5</v>
      </c>
      <c r="Y24" s="57"/>
      <c r="Z24" s="56">
        <f>A12</f>
        <v>6</v>
      </c>
      <c r="AA24" s="58"/>
      <c r="AB24" s="57"/>
    </row>
    <row r="25" spans="1:28" x14ac:dyDescent="0.25">
      <c r="A25" s="28">
        <f>A24+N6+S6</f>
        <v>0.46666666666666651</v>
      </c>
      <c r="B25" s="24"/>
      <c r="C25" s="83"/>
      <c r="D25" s="60">
        <f>A14</f>
        <v>8</v>
      </c>
      <c r="E25" s="62"/>
      <c r="F25" s="60">
        <f>A7</f>
        <v>1</v>
      </c>
      <c r="G25" s="62"/>
      <c r="H25" s="125"/>
      <c r="I25" s="60">
        <f>A13</f>
        <v>7</v>
      </c>
      <c r="J25" s="62"/>
      <c r="K25" s="60">
        <f>A8</f>
        <v>2</v>
      </c>
      <c r="L25" s="62"/>
      <c r="M25" s="130"/>
      <c r="N25" s="60">
        <f>A9</f>
        <v>3</v>
      </c>
      <c r="O25" s="62"/>
      <c r="P25" s="60">
        <f>A12</f>
        <v>6</v>
      </c>
      <c r="Q25" s="62"/>
      <c r="R25" s="130"/>
      <c r="S25" s="60">
        <f>A10</f>
        <v>4</v>
      </c>
      <c r="T25" s="62"/>
      <c r="U25" s="60">
        <f>A11</f>
        <v>5</v>
      </c>
      <c r="V25" s="62"/>
      <c r="W25" s="130"/>
      <c r="X25" s="60">
        <f>Z13</f>
        <v>15</v>
      </c>
      <c r="Y25" s="62"/>
      <c r="Z25" s="60">
        <f>Z14</f>
        <v>16</v>
      </c>
      <c r="AA25" s="61"/>
      <c r="AB25" s="62"/>
    </row>
    <row r="26" spans="1:28" x14ac:dyDescent="0.25">
      <c r="A26" s="19">
        <f>A25+N6+S6</f>
        <v>0.47499999999999981</v>
      </c>
      <c r="B26" s="23"/>
      <c r="C26" s="83"/>
      <c r="D26" s="56">
        <f>Z7</f>
        <v>9</v>
      </c>
      <c r="E26" s="57"/>
      <c r="F26" s="56">
        <f>Z13</f>
        <v>15</v>
      </c>
      <c r="G26" s="57"/>
      <c r="H26" s="125"/>
      <c r="I26" s="56">
        <f>Z8</f>
        <v>10</v>
      </c>
      <c r="J26" s="57"/>
      <c r="K26" s="56">
        <f>Z12</f>
        <v>14</v>
      </c>
      <c r="L26" s="57"/>
      <c r="M26" s="130"/>
      <c r="N26" s="56">
        <f>Z11</f>
        <v>13</v>
      </c>
      <c r="O26" s="57"/>
      <c r="P26" s="56">
        <f>Z9</f>
        <v>11</v>
      </c>
      <c r="Q26" s="57"/>
      <c r="R26" s="130"/>
      <c r="S26" s="56">
        <f>Z10</f>
        <v>12</v>
      </c>
      <c r="T26" s="57"/>
      <c r="U26" s="56">
        <f>Z14</f>
        <v>16</v>
      </c>
      <c r="V26" s="57"/>
      <c r="W26" s="130"/>
      <c r="X26" s="56">
        <f>A13</f>
        <v>7</v>
      </c>
      <c r="Y26" s="57"/>
      <c r="Z26" s="56">
        <f>A14</f>
        <v>8</v>
      </c>
      <c r="AA26" s="58"/>
      <c r="AB26" s="57"/>
    </row>
    <row r="27" spans="1:28" x14ac:dyDescent="0.25">
      <c r="A27" s="28">
        <f>A26+N6+S6</f>
        <v>0.48333333333333311</v>
      </c>
      <c r="B27" s="24"/>
      <c r="C27" s="83"/>
      <c r="D27" s="60">
        <f>A11</f>
        <v>5</v>
      </c>
      <c r="E27" s="62"/>
      <c r="F27" s="60">
        <f>A7</f>
        <v>1</v>
      </c>
      <c r="G27" s="62"/>
      <c r="H27" s="125"/>
      <c r="I27" s="60">
        <f>A8</f>
        <v>2</v>
      </c>
      <c r="J27" s="62"/>
      <c r="K27" s="60">
        <f>A14</f>
        <v>8</v>
      </c>
      <c r="L27" s="62"/>
      <c r="M27" s="130"/>
      <c r="N27" s="60">
        <f>A9</f>
        <v>3</v>
      </c>
      <c r="O27" s="62"/>
      <c r="P27" s="60">
        <f>A13</f>
        <v>7</v>
      </c>
      <c r="Q27" s="62"/>
      <c r="R27" s="130"/>
      <c r="S27" s="60">
        <f>A10</f>
        <v>4</v>
      </c>
      <c r="T27" s="62"/>
      <c r="U27" s="60">
        <f>A12</f>
        <v>6</v>
      </c>
      <c r="V27" s="62"/>
      <c r="W27" s="130"/>
      <c r="X27" s="60"/>
      <c r="Y27" s="62"/>
      <c r="Z27" s="60"/>
      <c r="AA27" s="61"/>
      <c r="AB27" s="62"/>
    </row>
    <row r="28" spans="1:28" x14ac:dyDescent="0.25">
      <c r="A28" s="19">
        <f>A27+N6+S6</f>
        <v>0.49166666666666642</v>
      </c>
      <c r="B28" s="25"/>
      <c r="C28" s="83"/>
      <c r="D28" s="56">
        <f>Z12</f>
        <v>14</v>
      </c>
      <c r="E28" s="57"/>
      <c r="F28" s="131">
        <f>Z7</f>
        <v>9</v>
      </c>
      <c r="G28" s="132"/>
      <c r="H28" s="125"/>
      <c r="I28" s="56">
        <f>Z8</f>
        <v>10</v>
      </c>
      <c r="J28" s="57"/>
      <c r="K28" s="56">
        <f>Z11</f>
        <v>13</v>
      </c>
      <c r="L28" s="57"/>
      <c r="M28" s="130"/>
      <c r="N28" s="56">
        <f>Z14</f>
        <v>16</v>
      </c>
      <c r="O28" s="57"/>
      <c r="P28" s="56">
        <f>Z9</f>
        <v>11</v>
      </c>
      <c r="Q28" s="57"/>
      <c r="R28" s="130"/>
      <c r="S28" s="56">
        <f>Z13</f>
        <v>15</v>
      </c>
      <c r="T28" s="57"/>
      <c r="U28" s="56">
        <f>Z10</f>
        <v>12</v>
      </c>
      <c r="V28" s="57"/>
      <c r="W28" s="130"/>
      <c r="X28" s="56"/>
      <c r="Y28" s="57"/>
      <c r="Z28" s="56"/>
      <c r="AA28" s="58"/>
      <c r="AB28" s="57"/>
    </row>
    <row r="29" spans="1:28" x14ac:dyDescent="0.25">
      <c r="A29" s="28">
        <f>A28+N6+S6</f>
        <v>0.49999999999999972</v>
      </c>
      <c r="B29" s="24"/>
      <c r="C29" s="83"/>
      <c r="D29" s="60">
        <f>A7</f>
        <v>1</v>
      </c>
      <c r="E29" s="62"/>
      <c r="F29" s="60">
        <f>A13</f>
        <v>7</v>
      </c>
      <c r="G29" s="62"/>
      <c r="H29" s="125"/>
      <c r="I29" s="60">
        <f>A12</f>
        <v>6</v>
      </c>
      <c r="J29" s="62"/>
      <c r="K29" s="60">
        <f>A8</f>
        <v>2</v>
      </c>
      <c r="L29" s="62"/>
      <c r="M29" s="130"/>
      <c r="N29" s="60">
        <f>A11</f>
        <v>5</v>
      </c>
      <c r="O29" s="62"/>
      <c r="P29" s="60">
        <f>A9</f>
        <v>3</v>
      </c>
      <c r="Q29" s="62"/>
      <c r="R29" s="130"/>
      <c r="S29" s="60">
        <f>A14</f>
        <v>8</v>
      </c>
      <c r="T29" s="62"/>
      <c r="U29" s="60">
        <f>A10</f>
        <v>4</v>
      </c>
      <c r="V29" s="62"/>
      <c r="W29" s="130"/>
      <c r="X29" s="60"/>
      <c r="Y29" s="62"/>
      <c r="Z29" s="60"/>
      <c r="AA29" s="61"/>
      <c r="AB29" s="62"/>
    </row>
    <row r="30" spans="1:28" x14ac:dyDescent="0.25">
      <c r="A30" s="19">
        <f>A29+N6+S6</f>
        <v>0.50833333333333308</v>
      </c>
      <c r="B30" s="25"/>
      <c r="C30" s="83"/>
      <c r="D30" s="56">
        <f>Z7</f>
        <v>9</v>
      </c>
      <c r="E30" s="57"/>
      <c r="F30" s="56">
        <f>Z11</f>
        <v>13</v>
      </c>
      <c r="G30" s="57"/>
      <c r="H30" s="125"/>
      <c r="I30" s="56">
        <f>Z14</f>
        <v>16</v>
      </c>
      <c r="J30" s="57"/>
      <c r="K30" s="56">
        <f>Z8</f>
        <v>10</v>
      </c>
      <c r="L30" s="57"/>
      <c r="M30" s="130"/>
      <c r="N30" s="56">
        <f>Z9</f>
        <v>11</v>
      </c>
      <c r="O30" s="57"/>
      <c r="P30" s="56">
        <f>Z13</f>
        <v>15</v>
      </c>
      <c r="Q30" s="57"/>
      <c r="R30" s="130"/>
      <c r="S30" s="56">
        <f>Z10</f>
        <v>12</v>
      </c>
      <c r="T30" s="57"/>
      <c r="U30" s="56">
        <f>Z12</f>
        <v>14</v>
      </c>
      <c r="V30" s="57"/>
      <c r="W30" s="130"/>
      <c r="X30" s="56"/>
      <c r="Y30" s="57"/>
      <c r="Z30" s="56"/>
      <c r="AA30" s="58"/>
      <c r="AB30" s="57"/>
    </row>
    <row r="31" spans="1:28" x14ac:dyDescent="0.25">
      <c r="A31" s="28">
        <f>A30+N6+S6</f>
        <v>0.51666666666666639</v>
      </c>
      <c r="B31" s="24"/>
      <c r="C31" s="83"/>
      <c r="D31" s="60">
        <f>A12</f>
        <v>6</v>
      </c>
      <c r="E31" s="62"/>
      <c r="F31" s="60">
        <f>A7</f>
        <v>1</v>
      </c>
      <c r="G31" s="62"/>
      <c r="H31" s="125"/>
      <c r="I31" s="60">
        <f>A13</f>
        <v>7</v>
      </c>
      <c r="J31" s="62"/>
      <c r="K31" s="60">
        <f>A10</f>
        <v>4</v>
      </c>
      <c r="L31" s="62"/>
      <c r="M31" s="130"/>
      <c r="N31" s="60">
        <f>A8</f>
        <v>2</v>
      </c>
      <c r="O31" s="62"/>
      <c r="P31" s="60">
        <f>A9</f>
        <v>3</v>
      </c>
      <c r="Q31" s="62"/>
      <c r="R31" s="130"/>
      <c r="S31" s="60">
        <f>A11</f>
        <v>5</v>
      </c>
      <c r="T31" s="62"/>
      <c r="U31" s="60">
        <f>A14</f>
        <v>8</v>
      </c>
      <c r="V31" s="62"/>
      <c r="W31" s="130"/>
      <c r="X31" s="60"/>
      <c r="Y31" s="62"/>
      <c r="Z31" s="60"/>
      <c r="AA31" s="61"/>
      <c r="AB31" s="62"/>
    </row>
    <row r="32" spans="1:28" x14ac:dyDescent="0.25">
      <c r="A32" s="19">
        <f>A31+N6+S6</f>
        <v>0.52499999999999969</v>
      </c>
      <c r="B32" s="23"/>
      <c r="C32" s="83"/>
      <c r="D32" s="56">
        <f>Z10</f>
        <v>12</v>
      </c>
      <c r="E32" s="57"/>
      <c r="F32" s="56">
        <f>Z7</f>
        <v>9</v>
      </c>
      <c r="G32" s="57"/>
      <c r="H32" s="125"/>
      <c r="I32" s="56">
        <f>Z9</f>
        <v>11</v>
      </c>
      <c r="J32" s="57"/>
      <c r="K32" s="56">
        <f>Z8</f>
        <v>10</v>
      </c>
      <c r="L32" s="57"/>
      <c r="M32" s="130"/>
      <c r="N32" s="56">
        <f>Z11</f>
        <v>13</v>
      </c>
      <c r="O32" s="57"/>
      <c r="P32" s="56">
        <f>Z14</f>
        <v>16</v>
      </c>
      <c r="Q32" s="57"/>
      <c r="R32" s="130"/>
      <c r="S32" s="56">
        <f>Z13</f>
        <v>15</v>
      </c>
      <c r="T32" s="57"/>
      <c r="U32" s="56">
        <f>Z12</f>
        <v>14</v>
      </c>
      <c r="V32" s="57"/>
      <c r="W32" s="130"/>
      <c r="X32" s="56"/>
      <c r="Y32" s="57"/>
      <c r="Z32" s="56"/>
      <c r="AA32" s="58"/>
      <c r="AB32" s="57"/>
    </row>
    <row r="33" spans="1:28" x14ac:dyDescent="0.25">
      <c r="A33" s="28">
        <f>A32+N6+S6</f>
        <v>0.53333333333333299</v>
      </c>
      <c r="B33" s="24"/>
      <c r="C33" s="83"/>
      <c r="D33" s="60"/>
      <c r="E33" s="62"/>
      <c r="F33" s="60"/>
      <c r="G33" s="62"/>
      <c r="H33" s="125"/>
      <c r="I33" s="60"/>
      <c r="J33" s="62"/>
      <c r="K33" s="60"/>
      <c r="L33" s="62"/>
      <c r="M33" s="130"/>
      <c r="N33" s="60"/>
      <c r="O33" s="62"/>
      <c r="P33" s="60"/>
      <c r="Q33" s="62"/>
      <c r="R33" s="130"/>
      <c r="S33" s="60"/>
      <c r="T33" s="62"/>
      <c r="U33" s="60"/>
      <c r="V33" s="62"/>
      <c r="W33" s="13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qDjBLFglAEDD2gIbnzjjpStYTkTuIAmlIpLs+8KzoWON9dvjshZgDdelaRn1aJit1vz8S4fou/a8Anutfgn8qg==" saltValue="ErWtBt4S6N8esIQb8Bf47w==" spinCount="100000" sheet="1" scenarios="1"/>
  <mergeCells count="199">
    <mergeCell ref="X26:Y26"/>
    <mergeCell ref="S31:T31"/>
    <mergeCell ref="P23:Q23"/>
    <mergeCell ref="P21:Q21"/>
    <mergeCell ref="S20:T20"/>
    <mergeCell ref="S22:T22"/>
    <mergeCell ref="S27:T27"/>
    <mergeCell ref="P24:Q24"/>
    <mergeCell ref="S24:T24"/>
    <mergeCell ref="S28:T28"/>
    <mergeCell ref="P26:Q26"/>
    <mergeCell ref="Z10:AB10"/>
    <mergeCell ref="Z25:AB25"/>
    <mergeCell ref="Z8:AB8"/>
    <mergeCell ref="Z23:AB23"/>
    <mergeCell ref="Z12:AB12"/>
    <mergeCell ref="X33:Y33"/>
    <mergeCell ref="Z24:AB24"/>
    <mergeCell ref="A18:AB18"/>
    <mergeCell ref="K19:L19"/>
    <mergeCell ref="X25:Y25"/>
    <mergeCell ref="Z22:AB22"/>
    <mergeCell ref="N21:O21"/>
    <mergeCell ref="P19:Q19"/>
    <mergeCell ref="X22:Y22"/>
    <mergeCell ref="S19:T19"/>
    <mergeCell ref="U25:V25"/>
    <mergeCell ref="Z30:AB30"/>
    <mergeCell ref="X30:Y30"/>
    <mergeCell ref="R19:R33"/>
    <mergeCell ref="U28:V28"/>
    <mergeCell ref="U26:V26"/>
    <mergeCell ref="U32:V32"/>
    <mergeCell ref="X23:Y23"/>
    <mergeCell ref="S33:T33"/>
    <mergeCell ref="I17:L17"/>
    <mergeCell ref="Z29:AB29"/>
    <mergeCell ref="U27:V27"/>
    <mergeCell ref="Z33:AB33"/>
    <mergeCell ref="U33:V33"/>
    <mergeCell ref="U31:V31"/>
    <mergeCell ref="X24:Y24"/>
    <mergeCell ref="U24:V24"/>
    <mergeCell ref="U21:V21"/>
    <mergeCell ref="X28:Y28"/>
    <mergeCell ref="U29:V29"/>
    <mergeCell ref="U30:V30"/>
    <mergeCell ref="Z32:AB32"/>
    <mergeCell ref="X32:Y32"/>
    <mergeCell ref="Z27:AB27"/>
    <mergeCell ref="X27:Y27"/>
    <mergeCell ref="Z31:AB31"/>
    <mergeCell ref="Z28:AB28"/>
    <mergeCell ref="X29:Y29"/>
    <mergeCell ref="Z26:AB26"/>
    <mergeCell ref="U23:V23"/>
    <mergeCell ref="U22:V22"/>
    <mergeCell ref="X31:Y31"/>
    <mergeCell ref="W19:W33"/>
    <mergeCell ref="Z1:AB2"/>
    <mergeCell ref="Z21:AB21"/>
    <mergeCell ref="X21:Y21"/>
    <mergeCell ref="Z20:AB20"/>
    <mergeCell ref="X20:Y20"/>
    <mergeCell ref="Z19:AB19"/>
    <mergeCell ref="X19:Y19"/>
    <mergeCell ref="P1:X2"/>
    <mergeCell ref="P4:T4"/>
    <mergeCell ref="U4:V4"/>
    <mergeCell ref="S21:T21"/>
    <mergeCell ref="U20:V20"/>
    <mergeCell ref="Z14:AB14"/>
    <mergeCell ref="Z13:AB13"/>
    <mergeCell ref="N17:Q17"/>
    <mergeCell ref="S17:V17"/>
    <mergeCell ref="X17:AB17"/>
    <mergeCell ref="Z9:AB9"/>
    <mergeCell ref="Z11:AB11"/>
    <mergeCell ref="P20:Q20"/>
    <mergeCell ref="N20:O20"/>
    <mergeCell ref="U19:V19"/>
    <mergeCell ref="Z6:AB6"/>
    <mergeCell ref="Z7:AB7"/>
    <mergeCell ref="N26:O26"/>
    <mergeCell ref="P25:Q25"/>
    <mergeCell ref="N23:O23"/>
    <mergeCell ref="P22:Q22"/>
    <mergeCell ref="S26:T26"/>
    <mergeCell ref="P27:Q27"/>
    <mergeCell ref="P30:Q30"/>
    <mergeCell ref="P33:Q33"/>
    <mergeCell ref="N30:O30"/>
    <mergeCell ref="P29:Q29"/>
    <mergeCell ref="P32:Q32"/>
    <mergeCell ref="N32:O32"/>
    <mergeCell ref="P31:Q31"/>
    <mergeCell ref="N31:O31"/>
    <mergeCell ref="S30:T30"/>
    <mergeCell ref="S29:T29"/>
    <mergeCell ref="S23:T23"/>
    <mergeCell ref="S25:T25"/>
    <mergeCell ref="N29:O29"/>
    <mergeCell ref="P28:Q28"/>
    <mergeCell ref="N28:O28"/>
    <mergeCell ref="S32:T32"/>
    <mergeCell ref="A8:D8"/>
    <mergeCell ref="D4:E4"/>
    <mergeCell ref="F4:I4"/>
    <mergeCell ref="K4:O4"/>
    <mergeCell ref="D28:E28"/>
    <mergeCell ref="D26:E26"/>
    <mergeCell ref="F24:G24"/>
    <mergeCell ref="K24:L24"/>
    <mergeCell ref="K26:L26"/>
    <mergeCell ref="K25:L25"/>
    <mergeCell ref="F25:G25"/>
    <mergeCell ref="K21:L21"/>
    <mergeCell ref="N25:O25"/>
    <mergeCell ref="N19:O19"/>
    <mergeCell ref="A13:D13"/>
    <mergeCell ref="A14:D14"/>
    <mergeCell ref="D17:G17"/>
    <mergeCell ref="N24:O24"/>
    <mergeCell ref="N27:O27"/>
    <mergeCell ref="N22:O22"/>
    <mergeCell ref="D22:E22"/>
    <mergeCell ref="K23:L23"/>
    <mergeCell ref="A10:D10"/>
    <mergeCell ref="K28:L28"/>
    <mergeCell ref="A35:AB35"/>
    <mergeCell ref="U41:Y41"/>
    <mergeCell ref="A37:Q41"/>
    <mergeCell ref="C19:C33"/>
    <mergeCell ref="M19:M33"/>
    <mergeCell ref="N33:O33"/>
    <mergeCell ref="I30:J30"/>
    <mergeCell ref="I26:J26"/>
    <mergeCell ref="A1:D2"/>
    <mergeCell ref="F1:O2"/>
    <mergeCell ref="F27:G27"/>
    <mergeCell ref="K30:L30"/>
    <mergeCell ref="D20:E20"/>
    <mergeCell ref="D19:E19"/>
    <mergeCell ref="D24:E24"/>
    <mergeCell ref="F20:G20"/>
    <mergeCell ref="I21:J21"/>
    <mergeCell ref="I23:J23"/>
    <mergeCell ref="K20:L20"/>
    <mergeCell ref="F22:G22"/>
    <mergeCell ref="A9:D9"/>
    <mergeCell ref="X4:Y4"/>
    <mergeCell ref="A7:D7"/>
    <mergeCell ref="A6:D6"/>
    <mergeCell ref="D30:E30"/>
    <mergeCell ref="K27:L27"/>
    <mergeCell ref="I27:J27"/>
    <mergeCell ref="D27:E27"/>
    <mergeCell ref="F32:G32"/>
    <mergeCell ref="D29:E29"/>
    <mergeCell ref="F28:G28"/>
    <mergeCell ref="F29:G29"/>
    <mergeCell ref="H19:H33"/>
    <mergeCell ref="K22:L22"/>
    <mergeCell ref="I22:J22"/>
    <mergeCell ref="I31:J31"/>
    <mergeCell ref="K29:L29"/>
    <mergeCell ref="K31:L31"/>
    <mergeCell ref="K33:L33"/>
    <mergeCell ref="I19:J19"/>
    <mergeCell ref="F19:G19"/>
    <mergeCell ref="D23:E23"/>
    <mergeCell ref="F21:G21"/>
    <mergeCell ref="F23:G23"/>
    <mergeCell ref="I33:J33"/>
    <mergeCell ref="I20:J20"/>
    <mergeCell ref="I6:L7"/>
    <mergeCell ref="N6:N7"/>
    <mergeCell ref="O6:O7"/>
    <mergeCell ref="P6:Q7"/>
    <mergeCell ref="S6:S7"/>
    <mergeCell ref="T6:T7"/>
    <mergeCell ref="I8:V14"/>
    <mergeCell ref="A11:D11"/>
    <mergeCell ref="F33:G33"/>
    <mergeCell ref="I28:J28"/>
    <mergeCell ref="I25:J25"/>
    <mergeCell ref="I32:J32"/>
    <mergeCell ref="F31:G31"/>
    <mergeCell ref="F26:G26"/>
    <mergeCell ref="D25:E25"/>
    <mergeCell ref="D33:E33"/>
    <mergeCell ref="D21:E21"/>
    <mergeCell ref="D32:E32"/>
    <mergeCell ref="I24:J24"/>
    <mergeCell ref="I29:J29"/>
    <mergeCell ref="D31:E31"/>
    <mergeCell ref="F30:G30"/>
    <mergeCell ref="A12:D12"/>
    <mergeCell ref="K32:L32"/>
  </mergeCells>
  <phoneticPr fontId="2" type="noConversion"/>
  <dataValidations count="3">
    <dataValidation type="list" allowBlank="1" showInputMessage="1" showErrorMessage="1" sqref="P1:X2">
      <formula1>Vereine</formula1>
    </dataValidation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F4">
      <formula1>Wochentage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topLeftCell="A4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6.9444444444444441E-3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/>
      <c r="G9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15</v>
      </c>
      <c r="AA13" s="90"/>
      <c r="AB13" s="91"/>
    </row>
    <row r="14" spans="1:28" ht="13.8" x14ac:dyDescent="0.3">
      <c r="A14" s="133">
        <v>8</v>
      </c>
      <c r="B14" s="134"/>
      <c r="C14" s="134"/>
      <c r="D14" s="135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33">
        <v>16</v>
      </c>
      <c r="AA14" s="134"/>
      <c r="AB14" s="135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23</v>
      </c>
      <c r="T17" s="85"/>
      <c r="U17" s="85"/>
      <c r="V17" s="85"/>
      <c r="W17" s="17"/>
      <c r="X17" s="85" t="s">
        <v>27</v>
      </c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2">
        <v>0.41666666666666669</v>
      </c>
      <c r="B19" s="19"/>
      <c r="C19" s="83"/>
      <c r="D19" s="73">
        <f>A7</f>
        <v>1</v>
      </c>
      <c r="E19" s="74"/>
      <c r="F19" s="60">
        <f>A8</f>
        <v>2</v>
      </c>
      <c r="G19" s="62"/>
      <c r="H19" s="125"/>
      <c r="I19" s="73">
        <f>A9</f>
        <v>3</v>
      </c>
      <c r="J19" s="74"/>
      <c r="K19" s="60">
        <f>A10</f>
        <v>4</v>
      </c>
      <c r="L19" s="62"/>
      <c r="M19" s="130"/>
      <c r="N19" s="60">
        <f>A11</f>
        <v>5</v>
      </c>
      <c r="O19" s="62"/>
      <c r="P19" s="60">
        <f>A12</f>
        <v>6</v>
      </c>
      <c r="Q19" s="62"/>
      <c r="R19" s="130"/>
      <c r="S19" s="60">
        <f>A13</f>
        <v>7</v>
      </c>
      <c r="T19" s="62"/>
      <c r="U19" s="60">
        <f>A14</f>
        <v>8</v>
      </c>
      <c r="V19" s="62"/>
      <c r="W19" s="130"/>
      <c r="X19" s="147" t="s">
        <v>28</v>
      </c>
      <c r="Y19" s="148"/>
      <c r="Z19" s="148"/>
      <c r="AA19" s="148"/>
      <c r="AB19" s="149"/>
    </row>
    <row r="20" spans="1:28" x14ac:dyDescent="0.25">
      <c r="A20" s="19">
        <f>A19+N6+S6</f>
        <v>0.42499999999999999</v>
      </c>
      <c r="B20" s="22"/>
      <c r="C20" s="83"/>
      <c r="D20" s="56">
        <f>Z7</f>
        <v>9</v>
      </c>
      <c r="E20" s="57"/>
      <c r="F20" s="56">
        <f>Z8</f>
        <v>10</v>
      </c>
      <c r="G20" s="57"/>
      <c r="H20" s="125"/>
      <c r="I20" s="56">
        <f>Z9</f>
        <v>11</v>
      </c>
      <c r="J20" s="57"/>
      <c r="K20" s="56">
        <f>Z10</f>
        <v>12</v>
      </c>
      <c r="L20" s="57"/>
      <c r="M20" s="130"/>
      <c r="N20" s="56">
        <f>Z11</f>
        <v>13</v>
      </c>
      <c r="O20" s="57"/>
      <c r="P20" s="56">
        <f>Z12</f>
        <v>14</v>
      </c>
      <c r="Q20" s="57"/>
      <c r="R20" s="130"/>
      <c r="S20" s="56">
        <f>Z13</f>
        <v>15</v>
      </c>
      <c r="T20" s="57"/>
      <c r="U20" s="56">
        <f>Z14</f>
        <v>16</v>
      </c>
      <c r="V20" s="57"/>
      <c r="W20" s="130"/>
      <c r="X20" s="150"/>
      <c r="Y20" s="151"/>
      <c r="Z20" s="151"/>
      <c r="AA20" s="151"/>
      <c r="AB20" s="152"/>
    </row>
    <row r="21" spans="1:28" x14ac:dyDescent="0.25">
      <c r="A21" s="28">
        <f>A20+N6+S6</f>
        <v>0.43333333333333329</v>
      </c>
      <c r="B21" s="22"/>
      <c r="C21" s="83"/>
      <c r="D21" s="60">
        <f>A9</f>
        <v>3</v>
      </c>
      <c r="E21" s="62"/>
      <c r="F21" s="60">
        <f>A7</f>
        <v>1</v>
      </c>
      <c r="G21" s="62"/>
      <c r="H21" s="125"/>
      <c r="I21" s="156">
        <f>A8</f>
        <v>2</v>
      </c>
      <c r="J21" s="157"/>
      <c r="K21" s="156">
        <f>A10</f>
        <v>4</v>
      </c>
      <c r="L21" s="157"/>
      <c r="M21" s="130"/>
      <c r="N21" s="60">
        <f>A13</f>
        <v>7</v>
      </c>
      <c r="O21" s="62"/>
      <c r="P21" s="60">
        <f>A11</f>
        <v>5</v>
      </c>
      <c r="Q21" s="62"/>
      <c r="R21" s="130"/>
      <c r="S21" s="60">
        <f>A12</f>
        <v>6</v>
      </c>
      <c r="T21" s="62"/>
      <c r="U21" s="60">
        <f>A14</f>
        <v>8</v>
      </c>
      <c r="V21" s="62"/>
      <c r="W21" s="130"/>
      <c r="X21" s="145"/>
      <c r="Y21" s="146"/>
      <c r="Z21" s="145"/>
      <c r="AA21" s="155"/>
      <c r="AB21" s="146"/>
    </row>
    <row r="22" spans="1:28" x14ac:dyDescent="0.25">
      <c r="A22" s="19">
        <f>A21+N6+S6</f>
        <v>0.4416666666666666</v>
      </c>
      <c r="B22" s="22"/>
      <c r="C22" s="83"/>
      <c r="D22" s="56">
        <f>Z9</f>
        <v>11</v>
      </c>
      <c r="E22" s="57"/>
      <c r="F22" s="56">
        <f>Z7</f>
        <v>9</v>
      </c>
      <c r="G22" s="57"/>
      <c r="H22" s="125"/>
      <c r="I22" s="56">
        <f>Z8</f>
        <v>10</v>
      </c>
      <c r="J22" s="57"/>
      <c r="K22" s="56">
        <f>Z10</f>
        <v>12</v>
      </c>
      <c r="L22" s="57"/>
      <c r="M22" s="130"/>
      <c r="N22" s="56">
        <f>Z13</f>
        <v>15</v>
      </c>
      <c r="O22" s="57"/>
      <c r="P22" s="56">
        <f>Z11</f>
        <v>13</v>
      </c>
      <c r="Q22" s="57"/>
      <c r="R22" s="130"/>
      <c r="S22" s="56">
        <f>Z14</f>
        <v>16</v>
      </c>
      <c r="T22" s="57"/>
      <c r="U22" s="56">
        <f>Z12</f>
        <v>14</v>
      </c>
      <c r="V22" s="57"/>
      <c r="W22" s="130"/>
      <c r="X22" s="159" t="s">
        <v>29</v>
      </c>
      <c r="Y22" s="160"/>
      <c r="Z22" s="160"/>
      <c r="AA22" s="160"/>
      <c r="AB22" s="161"/>
    </row>
    <row r="23" spans="1:28" x14ac:dyDescent="0.25">
      <c r="A23" s="28">
        <f>A22+N6+S6</f>
        <v>0.4499999999999999</v>
      </c>
      <c r="B23" s="22"/>
      <c r="C23" s="83"/>
      <c r="D23" s="60">
        <f>A7</f>
        <v>1</v>
      </c>
      <c r="E23" s="62"/>
      <c r="F23" s="60">
        <f>A10</f>
        <v>4</v>
      </c>
      <c r="G23" s="62"/>
      <c r="H23" s="125"/>
      <c r="I23" s="60">
        <f>A11</f>
        <v>5</v>
      </c>
      <c r="J23" s="62"/>
      <c r="K23" s="73">
        <f>A8</f>
        <v>2</v>
      </c>
      <c r="L23" s="74"/>
      <c r="M23" s="130"/>
      <c r="N23" s="60">
        <f>A14</f>
        <v>8</v>
      </c>
      <c r="O23" s="62"/>
      <c r="P23" s="60">
        <f>A9</f>
        <v>3</v>
      </c>
      <c r="Q23" s="62"/>
      <c r="R23" s="130"/>
      <c r="S23" s="60">
        <f>A12</f>
        <v>6</v>
      </c>
      <c r="T23" s="62"/>
      <c r="U23" s="60">
        <f>A13</f>
        <v>7</v>
      </c>
      <c r="V23" s="62"/>
      <c r="W23" s="130"/>
      <c r="X23" s="162"/>
      <c r="Y23" s="163"/>
      <c r="Z23" s="163"/>
      <c r="AA23" s="163"/>
      <c r="AB23" s="164"/>
    </row>
    <row r="24" spans="1:28" x14ac:dyDescent="0.25">
      <c r="A24" s="19">
        <f>A23+N6+S6</f>
        <v>0.4583333333333332</v>
      </c>
      <c r="B24" s="23"/>
      <c r="C24" s="83"/>
      <c r="D24" s="56">
        <f>Z14</f>
        <v>16</v>
      </c>
      <c r="E24" s="57"/>
      <c r="F24" s="56">
        <f>Z7</f>
        <v>9</v>
      </c>
      <c r="G24" s="57"/>
      <c r="H24" s="125"/>
      <c r="I24" s="56">
        <f>Z8</f>
        <v>10</v>
      </c>
      <c r="J24" s="57"/>
      <c r="K24" s="56">
        <f>Z13</f>
        <v>15</v>
      </c>
      <c r="L24" s="57"/>
      <c r="M24" s="130"/>
      <c r="N24" s="56">
        <f>Z9</f>
        <v>11</v>
      </c>
      <c r="O24" s="57"/>
      <c r="P24" s="56">
        <f>Z12</f>
        <v>14</v>
      </c>
      <c r="Q24" s="57"/>
      <c r="R24" s="130"/>
      <c r="S24" s="56">
        <f>Z10</f>
        <v>12</v>
      </c>
      <c r="T24" s="57"/>
      <c r="U24" s="56">
        <f>Z11</f>
        <v>13</v>
      </c>
      <c r="V24" s="57"/>
      <c r="W24" s="130"/>
      <c r="X24" s="153"/>
      <c r="Y24" s="154"/>
      <c r="Z24" s="153"/>
      <c r="AA24" s="158"/>
      <c r="AB24" s="154"/>
    </row>
    <row r="25" spans="1:28" x14ac:dyDescent="0.25">
      <c r="A25" s="28">
        <f>A24+N6+S6</f>
        <v>0.46666666666666651</v>
      </c>
      <c r="B25" s="24"/>
      <c r="C25" s="83"/>
      <c r="D25" s="60">
        <f>A14</f>
        <v>8</v>
      </c>
      <c r="E25" s="62"/>
      <c r="F25" s="60">
        <f>A7</f>
        <v>1</v>
      </c>
      <c r="G25" s="62"/>
      <c r="H25" s="125"/>
      <c r="I25" s="60">
        <f>A8</f>
        <v>2</v>
      </c>
      <c r="J25" s="62"/>
      <c r="K25" s="60">
        <f>A13</f>
        <v>7</v>
      </c>
      <c r="L25" s="62"/>
      <c r="M25" s="130"/>
      <c r="N25" s="60">
        <f>A9</f>
        <v>3</v>
      </c>
      <c r="O25" s="62"/>
      <c r="P25" s="60">
        <f>A12</f>
        <v>6</v>
      </c>
      <c r="Q25" s="62"/>
      <c r="R25" s="130"/>
      <c r="S25" s="60">
        <f>A10</f>
        <v>4</v>
      </c>
      <c r="T25" s="62"/>
      <c r="U25" s="60">
        <f>A11</f>
        <v>5</v>
      </c>
      <c r="V25" s="62"/>
      <c r="W25" s="130"/>
      <c r="X25" s="147" t="s">
        <v>30</v>
      </c>
      <c r="Y25" s="148"/>
      <c r="Z25" s="148"/>
      <c r="AA25" s="148"/>
      <c r="AB25" s="149"/>
    </row>
    <row r="26" spans="1:28" x14ac:dyDescent="0.25">
      <c r="A26" s="19">
        <f>A25+N6+S6</f>
        <v>0.47499999999999981</v>
      </c>
      <c r="B26" s="23"/>
      <c r="C26" s="83"/>
      <c r="D26" s="56">
        <f>Z7</f>
        <v>9</v>
      </c>
      <c r="E26" s="57"/>
      <c r="F26" s="56">
        <f>Z13</f>
        <v>15</v>
      </c>
      <c r="G26" s="57"/>
      <c r="H26" s="125"/>
      <c r="I26" s="56">
        <f>Z8</f>
        <v>10</v>
      </c>
      <c r="J26" s="57"/>
      <c r="K26" s="56">
        <f>Z12</f>
        <v>14</v>
      </c>
      <c r="L26" s="57"/>
      <c r="M26" s="130"/>
      <c r="N26" s="56">
        <f>Z11</f>
        <v>13</v>
      </c>
      <c r="O26" s="57"/>
      <c r="P26" s="56">
        <f>Z9</f>
        <v>11</v>
      </c>
      <c r="Q26" s="57"/>
      <c r="R26" s="130"/>
      <c r="S26" s="56">
        <f>Z10</f>
        <v>12</v>
      </c>
      <c r="T26" s="57"/>
      <c r="U26" s="56">
        <f>Z14</f>
        <v>16</v>
      </c>
      <c r="V26" s="57"/>
      <c r="W26" s="130"/>
      <c r="X26" s="150"/>
      <c r="Y26" s="151"/>
      <c r="Z26" s="151"/>
      <c r="AA26" s="151"/>
      <c r="AB26" s="152"/>
    </row>
    <row r="27" spans="1:28" x14ac:dyDescent="0.25">
      <c r="A27" s="28">
        <f>A26+N6+S6</f>
        <v>0.48333333333333311</v>
      </c>
      <c r="B27" s="24"/>
      <c r="C27" s="83"/>
      <c r="D27" s="60">
        <f>A11</f>
        <v>5</v>
      </c>
      <c r="E27" s="62"/>
      <c r="F27" s="60">
        <f>A7</f>
        <v>1</v>
      </c>
      <c r="G27" s="62"/>
      <c r="H27" s="125"/>
      <c r="I27" s="60">
        <f>A8</f>
        <v>2</v>
      </c>
      <c r="J27" s="62"/>
      <c r="K27" s="60">
        <f>A14</f>
        <v>8</v>
      </c>
      <c r="L27" s="62"/>
      <c r="M27" s="130"/>
      <c r="N27" s="60">
        <f>A9</f>
        <v>3</v>
      </c>
      <c r="O27" s="62"/>
      <c r="P27" s="60">
        <f>A13</f>
        <v>7</v>
      </c>
      <c r="Q27" s="62"/>
      <c r="R27" s="130"/>
      <c r="S27" s="60">
        <f>A10</f>
        <v>4</v>
      </c>
      <c r="T27" s="62"/>
      <c r="U27" s="60">
        <f>A12</f>
        <v>6</v>
      </c>
      <c r="V27" s="62"/>
      <c r="W27" s="130"/>
      <c r="X27" s="145"/>
      <c r="Y27" s="146"/>
      <c r="Z27" s="145"/>
      <c r="AA27" s="155"/>
      <c r="AB27" s="146"/>
    </row>
    <row r="28" spans="1:28" x14ac:dyDescent="0.25">
      <c r="A28" s="19">
        <f>A27+N6+S6</f>
        <v>0.49166666666666642</v>
      </c>
      <c r="B28" s="25"/>
      <c r="C28" s="83"/>
      <c r="D28" s="56">
        <f>Z12</f>
        <v>14</v>
      </c>
      <c r="E28" s="57"/>
      <c r="F28" s="131">
        <f>Z7</f>
        <v>9</v>
      </c>
      <c r="G28" s="132"/>
      <c r="H28" s="125"/>
      <c r="I28" s="56">
        <f>Z8</f>
        <v>10</v>
      </c>
      <c r="J28" s="57"/>
      <c r="K28" s="56">
        <f>Z11</f>
        <v>13</v>
      </c>
      <c r="L28" s="57"/>
      <c r="M28" s="130"/>
      <c r="N28" s="56">
        <f>Z14</f>
        <v>16</v>
      </c>
      <c r="O28" s="57"/>
      <c r="P28" s="56">
        <f>Z9</f>
        <v>11</v>
      </c>
      <c r="Q28" s="57"/>
      <c r="R28" s="130"/>
      <c r="S28" s="56">
        <f>Z13</f>
        <v>15</v>
      </c>
      <c r="T28" s="57"/>
      <c r="U28" s="56">
        <f>Z10</f>
        <v>12</v>
      </c>
      <c r="V28" s="57"/>
      <c r="W28" s="130"/>
      <c r="X28" s="159" t="s">
        <v>31</v>
      </c>
      <c r="Y28" s="160"/>
      <c r="Z28" s="160"/>
      <c r="AA28" s="160"/>
      <c r="AB28" s="161"/>
    </row>
    <row r="29" spans="1:28" x14ac:dyDescent="0.25">
      <c r="A29" s="28">
        <f>A28+N6+S6</f>
        <v>0.49999999999999972</v>
      </c>
      <c r="B29" s="24"/>
      <c r="C29" s="83"/>
      <c r="D29" s="60">
        <f>A7</f>
        <v>1</v>
      </c>
      <c r="E29" s="62"/>
      <c r="F29" s="60">
        <f>A13</f>
        <v>7</v>
      </c>
      <c r="G29" s="62"/>
      <c r="H29" s="125"/>
      <c r="I29" s="60">
        <f>A12</f>
        <v>6</v>
      </c>
      <c r="J29" s="62"/>
      <c r="K29" s="60">
        <f>A8</f>
        <v>2</v>
      </c>
      <c r="L29" s="62"/>
      <c r="M29" s="130"/>
      <c r="N29" s="60">
        <f>A11</f>
        <v>5</v>
      </c>
      <c r="O29" s="62"/>
      <c r="P29" s="60">
        <f>A9</f>
        <v>3</v>
      </c>
      <c r="Q29" s="62"/>
      <c r="R29" s="130"/>
      <c r="S29" s="60">
        <f>A14</f>
        <v>8</v>
      </c>
      <c r="T29" s="62"/>
      <c r="U29" s="60">
        <f>A10</f>
        <v>4</v>
      </c>
      <c r="V29" s="62"/>
      <c r="W29" s="130"/>
      <c r="X29" s="162"/>
      <c r="Y29" s="163"/>
      <c r="Z29" s="163"/>
      <c r="AA29" s="163"/>
      <c r="AB29" s="164"/>
    </row>
    <row r="30" spans="1:28" x14ac:dyDescent="0.25">
      <c r="A30" s="19">
        <f>A29+N6+S6</f>
        <v>0.50833333333333308</v>
      </c>
      <c r="B30" s="25"/>
      <c r="C30" s="83"/>
      <c r="D30" s="56">
        <f>Z7</f>
        <v>9</v>
      </c>
      <c r="E30" s="57"/>
      <c r="F30" s="56">
        <f>Z11</f>
        <v>13</v>
      </c>
      <c r="G30" s="57"/>
      <c r="H30" s="125"/>
      <c r="I30" s="56">
        <f>Z14</f>
        <v>16</v>
      </c>
      <c r="J30" s="57"/>
      <c r="K30" s="56">
        <f>Z8</f>
        <v>10</v>
      </c>
      <c r="L30" s="57"/>
      <c r="M30" s="130"/>
      <c r="N30" s="56">
        <f>Z9</f>
        <v>11</v>
      </c>
      <c r="O30" s="57"/>
      <c r="P30" s="56">
        <f>Z13</f>
        <v>15</v>
      </c>
      <c r="Q30" s="57"/>
      <c r="R30" s="130"/>
      <c r="S30" s="56">
        <f>Z10</f>
        <v>12</v>
      </c>
      <c r="T30" s="57"/>
      <c r="U30" s="56">
        <f>Z12</f>
        <v>14</v>
      </c>
      <c r="V30" s="57"/>
      <c r="W30" s="130"/>
      <c r="X30" s="56"/>
      <c r="Y30" s="57"/>
      <c r="Z30" s="56"/>
      <c r="AA30" s="58"/>
      <c r="AB30" s="57"/>
    </row>
    <row r="31" spans="1:28" x14ac:dyDescent="0.25">
      <c r="A31" s="28">
        <f>A30+N6+S6</f>
        <v>0.51666666666666639</v>
      </c>
      <c r="B31" s="24"/>
      <c r="C31" s="83"/>
      <c r="D31" s="156">
        <f>A12</f>
        <v>6</v>
      </c>
      <c r="E31" s="157"/>
      <c r="F31" s="156">
        <f>A7</f>
        <v>1</v>
      </c>
      <c r="G31" s="157"/>
      <c r="H31" s="125"/>
      <c r="I31" s="156">
        <f>A13</f>
        <v>7</v>
      </c>
      <c r="J31" s="157"/>
      <c r="K31" s="156">
        <f>A10</f>
        <v>4</v>
      </c>
      <c r="L31" s="157"/>
      <c r="M31" s="130"/>
      <c r="N31" s="60">
        <f>A8</f>
        <v>2</v>
      </c>
      <c r="O31" s="62"/>
      <c r="P31" s="60">
        <f>A9</f>
        <v>3</v>
      </c>
      <c r="Q31" s="62"/>
      <c r="R31" s="130"/>
      <c r="S31" s="60">
        <f>A11</f>
        <v>5</v>
      </c>
      <c r="T31" s="62"/>
      <c r="U31" s="60">
        <f>A14</f>
        <v>8</v>
      </c>
      <c r="V31" s="62"/>
      <c r="W31" s="130"/>
      <c r="X31" s="60"/>
      <c r="Y31" s="62"/>
      <c r="Z31" s="60"/>
      <c r="AA31" s="61"/>
      <c r="AB31" s="62"/>
    </row>
    <row r="32" spans="1:28" x14ac:dyDescent="0.25">
      <c r="A32" s="19">
        <f>A31+N6+S6</f>
        <v>0.52499999999999969</v>
      </c>
      <c r="B32" s="23"/>
      <c r="C32" s="83"/>
      <c r="D32" s="56">
        <f>Z10</f>
        <v>12</v>
      </c>
      <c r="E32" s="57"/>
      <c r="F32" s="56">
        <f>Z7</f>
        <v>9</v>
      </c>
      <c r="G32" s="57"/>
      <c r="H32" s="125"/>
      <c r="I32" s="56">
        <f>Z9</f>
        <v>11</v>
      </c>
      <c r="J32" s="57"/>
      <c r="K32" s="56">
        <f>Z8</f>
        <v>10</v>
      </c>
      <c r="L32" s="57"/>
      <c r="M32" s="130"/>
      <c r="N32" s="56">
        <f>Z11</f>
        <v>13</v>
      </c>
      <c r="O32" s="57"/>
      <c r="P32" s="56">
        <f>Z14</f>
        <v>16</v>
      </c>
      <c r="Q32" s="57"/>
      <c r="R32" s="130"/>
      <c r="S32" s="56">
        <f>Z13</f>
        <v>15</v>
      </c>
      <c r="T32" s="57"/>
      <c r="U32" s="56">
        <f>Z12</f>
        <v>14</v>
      </c>
      <c r="V32" s="57"/>
      <c r="W32" s="130"/>
      <c r="X32" s="56"/>
      <c r="Y32" s="57"/>
      <c r="Z32" s="56"/>
      <c r="AA32" s="58"/>
      <c r="AB32" s="57"/>
    </row>
    <row r="33" spans="1:28" x14ac:dyDescent="0.25">
      <c r="A33" s="28">
        <f>A32+N6+S6</f>
        <v>0.53333333333333299</v>
      </c>
      <c r="B33" s="24"/>
      <c r="C33" s="83"/>
      <c r="D33" s="60"/>
      <c r="E33" s="62"/>
      <c r="F33" s="60"/>
      <c r="G33" s="62"/>
      <c r="H33" s="125"/>
      <c r="I33" s="60"/>
      <c r="J33" s="62"/>
      <c r="K33" s="60"/>
      <c r="L33" s="62"/>
      <c r="M33" s="130"/>
      <c r="N33" s="60"/>
      <c r="O33" s="62"/>
      <c r="P33" s="60"/>
      <c r="Q33" s="62"/>
      <c r="R33" s="130"/>
      <c r="S33" s="60"/>
      <c r="T33" s="62"/>
      <c r="U33" s="60"/>
      <c r="V33" s="62"/>
      <c r="W33" s="13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32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33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IXUpPsfZv2WJAFaOL5CW5WGQSJsPN+/m+xZ/gSQhpdUXelU7cioJuoeEo6f8ro1aFADmtz9wpRFmZaPCoJXDYw==" saltValue="cNZEgM9mYN4OZKKzuOeKYw==" spinCount="100000" sheet="1" scenarios="1"/>
  <mergeCells count="187">
    <mergeCell ref="X22:AB23"/>
    <mergeCell ref="X25:AB26"/>
    <mergeCell ref="X28:AB29"/>
    <mergeCell ref="S33:T33"/>
    <mergeCell ref="U33:V33"/>
    <mergeCell ref="X33:Y33"/>
    <mergeCell ref="Z33:AB33"/>
    <mergeCell ref="A35:AB35"/>
    <mergeCell ref="S31:T31"/>
    <mergeCell ref="U31:V31"/>
    <mergeCell ref="X31:Y31"/>
    <mergeCell ref="Z31:AB31"/>
    <mergeCell ref="S30:T30"/>
    <mergeCell ref="U30:V30"/>
    <mergeCell ref="X30:Y30"/>
    <mergeCell ref="Z30:AB30"/>
    <mergeCell ref="D31:E31"/>
    <mergeCell ref="F31:G31"/>
    <mergeCell ref="I31:J31"/>
    <mergeCell ref="K31:L31"/>
    <mergeCell ref="N31:O31"/>
    <mergeCell ref="P31:Q31"/>
    <mergeCell ref="S29:T29"/>
    <mergeCell ref="U29:V29"/>
    <mergeCell ref="Z32:AB32"/>
    <mergeCell ref="D33:E33"/>
    <mergeCell ref="F33:G33"/>
    <mergeCell ref="I33:J33"/>
    <mergeCell ref="K33:L33"/>
    <mergeCell ref="N33:O33"/>
    <mergeCell ref="P33:Q33"/>
    <mergeCell ref="D32:E32"/>
    <mergeCell ref="F32:G32"/>
    <mergeCell ref="I32:J32"/>
    <mergeCell ref="K32:L32"/>
    <mergeCell ref="N32:O32"/>
    <mergeCell ref="P32:Q32"/>
    <mergeCell ref="D30:E30"/>
    <mergeCell ref="F30:G30"/>
    <mergeCell ref="I30:J30"/>
    <mergeCell ref="K30:L30"/>
    <mergeCell ref="N30:O30"/>
    <mergeCell ref="P30:Q30"/>
    <mergeCell ref="A37:Q41"/>
    <mergeCell ref="U41:Y41"/>
    <mergeCell ref="S32:T32"/>
    <mergeCell ref="U32:V32"/>
    <mergeCell ref="X32:Y32"/>
    <mergeCell ref="S28:T28"/>
    <mergeCell ref="U28:V28"/>
    <mergeCell ref="D29:E29"/>
    <mergeCell ref="F29:G29"/>
    <mergeCell ref="I29:J29"/>
    <mergeCell ref="K29:L29"/>
    <mergeCell ref="N29:O29"/>
    <mergeCell ref="P29:Q29"/>
    <mergeCell ref="S27:T27"/>
    <mergeCell ref="U27:V27"/>
    <mergeCell ref="D27:E27"/>
    <mergeCell ref="F27:G27"/>
    <mergeCell ref="I27:J27"/>
    <mergeCell ref="K27:L27"/>
    <mergeCell ref="N27:O27"/>
    <mergeCell ref="P27:Q27"/>
    <mergeCell ref="X27:Y27"/>
    <mergeCell ref="Z27:AB27"/>
    <mergeCell ref="D28:E28"/>
    <mergeCell ref="F28:G28"/>
    <mergeCell ref="I28:J28"/>
    <mergeCell ref="K28:L28"/>
    <mergeCell ref="N28:O28"/>
    <mergeCell ref="P28:Q28"/>
    <mergeCell ref="Z24:AB24"/>
    <mergeCell ref="D25:E25"/>
    <mergeCell ref="F25:G25"/>
    <mergeCell ref="I25:J25"/>
    <mergeCell ref="K25:L25"/>
    <mergeCell ref="N25:O25"/>
    <mergeCell ref="P25:Q25"/>
    <mergeCell ref="S26:T26"/>
    <mergeCell ref="U26:V26"/>
    <mergeCell ref="S25:T25"/>
    <mergeCell ref="U25:V25"/>
    <mergeCell ref="D26:E26"/>
    <mergeCell ref="F26:G26"/>
    <mergeCell ref="I26:J26"/>
    <mergeCell ref="K26:L26"/>
    <mergeCell ref="N26:O26"/>
    <mergeCell ref="P26:Q26"/>
    <mergeCell ref="D23:E23"/>
    <mergeCell ref="F23:G23"/>
    <mergeCell ref="I23:J23"/>
    <mergeCell ref="K23:L23"/>
    <mergeCell ref="N23:O23"/>
    <mergeCell ref="P23:Q23"/>
    <mergeCell ref="S24:T24"/>
    <mergeCell ref="U24:V24"/>
    <mergeCell ref="X24:Y24"/>
    <mergeCell ref="Z21:AB21"/>
    <mergeCell ref="D22:E22"/>
    <mergeCell ref="F22:G22"/>
    <mergeCell ref="I22:J22"/>
    <mergeCell ref="K22:L22"/>
    <mergeCell ref="N22:O22"/>
    <mergeCell ref="P22:Q22"/>
    <mergeCell ref="D21:E21"/>
    <mergeCell ref="F21:G21"/>
    <mergeCell ref="I21:J21"/>
    <mergeCell ref="K21:L21"/>
    <mergeCell ref="N21:O21"/>
    <mergeCell ref="P21:Q21"/>
    <mergeCell ref="W19:W33"/>
    <mergeCell ref="S23:T23"/>
    <mergeCell ref="U23:V23"/>
    <mergeCell ref="D24:E24"/>
    <mergeCell ref="F24:G24"/>
    <mergeCell ref="I24:J24"/>
    <mergeCell ref="K24:L24"/>
    <mergeCell ref="N24:O24"/>
    <mergeCell ref="P24:Q24"/>
    <mergeCell ref="S22:T22"/>
    <mergeCell ref="U22:V22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P19:Q19"/>
    <mergeCell ref="D20:E20"/>
    <mergeCell ref="F20:G20"/>
    <mergeCell ref="I20:J20"/>
    <mergeCell ref="K20:L20"/>
    <mergeCell ref="N20:O20"/>
    <mergeCell ref="P20:Q20"/>
    <mergeCell ref="R19:R33"/>
    <mergeCell ref="S19:T19"/>
    <mergeCell ref="U19:V19"/>
    <mergeCell ref="S20:T20"/>
    <mergeCell ref="U20:V20"/>
    <mergeCell ref="S21:T21"/>
    <mergeCell ref="U21:V21"/>
    <mergeCell ref="X21:Y21"/>
    <mergeCell ref="D17:G17"/>
    <mergeCell ref="I17:L17"/>
    <mergeCell ref="N17:Q17"/>
    <mergeCell ref="S17:V17"/>
    <mergeCell ref="X17:AB17"/>
    <mergeCell ref="Z10:AB10"/>
    <mergeCell ref="A11:D11"/>
    <mergeCell ref="Z11:AB11"/>
    <mergeCell ref="A12:D12"/>
    <mergeCell ref="Z12:AB12"/>
    <mergeCell ref="A13:D13"/>
    <mergeCell ref="Z13:AB13"/>
    <mergeCell ref="A14:D14"/>
    <mergeCell ref="Z14:AB14"/>
    <mergeCell ref="X19:AB20"/>
    <mergeCell ref="I6:L7"/>
    <mergeCell ref="N6:N7"/>
    <mergeCell ref="O6:O7"/>
    <mergeCell ref="P6:Q7"/>
    <mergeCell ref="S6:S7"/>
    <mergeCell ref="T6:T7"/>
    <mergeCell ref="I8:V14"/>
    <mergeCell ref="A6:D6"/>
    <mergeCell ref="Z6:AB6"/>
    <mergeCell ref="A7:D7"/>
    <mergeCell ref="Z7:AB7"/>
    <mergeCell ref="A8:D8"/>
    <mergeCell ref="Z8:AB8"/>
    <mergeCell ref="A9:D9"/>
    <mergeCell ref="Z9:AB9"/>
    <mergeCell ref="A10:D10"/>
    <mergeCell ref="A1:D2"/>
    <mergeCell ref="F1:O2"/>
    <mergeCell ref="P1:X2"/>
    <mergeCell ref="Z1:AB2"/>
    <mergeCell ref="D4:E4"/>
    <mergeCell ref="F4:I4"/>
    <mergeCell ref="K4:O4"/>
    <mergeCell ref="P4:T4"/>
    <mergeCell ref="U4:V4"/>
    <mergeCell ref="X4:Y4"/>
  </mergeCells>
  <dataValidations count="3"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showGridLines="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6.9444444444444441E-3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15</v>
      </c>
      <c r="AA13" s="90"/>
      <c r="AB13" s="91"/>
    </row>
    <row r="14" spans="1:28" ht="13.8" x14ac:dyDescent="0.3">
      <c r="A14" s="133">
        <v>8</v>
      </c>
      <c r="B14" s="134"/>
      <c r="C14" s="134"/>
      <c r="D14" s="135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33">
        <v>16</v>
      </c>
      <c r="AA14" s="134"/>
      <c r="AB14" s="135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23</v>
      </c>
      <c r="T17" s="85"/>
      <c r="U17" s="85"/>
      <c r="V17" s="85"/>
      <c r="W17" s="17"/>
      <c r="X17" s="85" t="s">
        <v>17</v>
      </c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2">
        <v>0.41666666666666669</v>
      </c>
      <c r="B19" s="19">
        <v>8.3333333333333297E-3</v>
      </c>
      <c r="C19" s="83"/>
      <c r="D19" s="73">
        <f>A7</f>
        <v>1</v>
      </c>
      <c r="E19" s="74"/>
      <c r="F19" s="60">
        <f>A8</f>
        <v>2</v>
      </c>
      <c r="G19" s="62"/>
      <c r="H19" s="125"/>
      <c r="I19" s="73">
        <f>A9</f>
        <v>3</v>
      </c>
      <c r="J19" s="74"/>
      <c r="K19" s="60">
        <f>A10</f>
        <v>4</v>
      </c>
      <c r="L19" s="62"/>
      <c r="M19" s="130"/>
      <c r="N19" s="60">
        <f>A11</f>
        <v>5</v>
      </c>
      <c r="O19" s="62"/>
      <c r="P19" s="60">
        <f>A12</f>
        <v>6</v>
      </c>
      <c r="Q19" s="62"/>
      <c r="R19" s="130"/>
      <c r="S19" s="60">
        <f>A13</f>
        <v>7</v>
      </c>
      <c r="T19" s="62"/>
      <c r="U19" s="60">
        <f>A14</f>
        <v>8</v>
      </c>
      <c r="V19" s="62"/>
      <c r="W19" s="130"/>
      <c r="X19" s="60">
        <f>Z7</f>
        <v>9</v>
      </c>
      <c r="Y19" s="62"/>
      <c r="Z19" s="60">
        <f>Z11</f>
        <v>13</v>
      </c>
      <c r="AA19" s="61"/>
      <c r="AB19" s="62"/>
    </row>
    <row r="20" spans="1:28" x14ac:dyDescent="0.25">
      <c r="A20" s="19">
        <f>A19+N6+S6</f>
        <v>0.42499999999999999</v>
      </c>
      <c r="B20" s="22"/>
      <c r="C20" s="83"/>
      <c r="D20" s="56">
        <f>Z7</f>
        <v>9</v>
      </c>
      <c r="E20" s="57"/>
      <c r="F20" s="56">
        <f>Z8</f>
        <v>10</v>
      </c>
      <c r="G20" s="57"/>
      <c r="H20" s="125"/>
      <c r="I20" s="56">
        <f>Z9</f>
        <v>11</v>
      </c>
      <c r="J20" s="57"/>
      <c r="K20" s="56">
        <f>Z10</f>
        <v>12</v>
      </c>
      <c r="L20" s="57"/>
      <c r="M20" s="130"/>
      <c r="N20" s="56">
        <f>Z11</f>
        <v>13</v>
      </c>
      <c r="O20" s="57"/>
      <c r="P20" s="56">
        <f>Z12</f>
        <v>14</v>
      </c>
      <c r="Q20" s="57"/>
      <c r="R20" s="130"/>
      <c r="S20" s="56">
        <f>Z13</f>
        <v>15</v>
      </c>
      <c r="T20" s="57"/>
      <c r="U20" s="56">
        <f>Z14</f>
        <v>16</v>
      </c>
      <c r="V20" s="57"/>
      <c r="W20" s="130"/>
      <c r="X20" s="56">
        <f>A7</f>
        <v>1</v>
      </c>
      <c r="Y20" s="57"/>
      <c r="Z20" s="56">
        <f>A8</f>
        <v>2</v>
      </c>
      <c r="AA20" s="58"/>
      <c r="AB20" s="57"/>
    </row>
    <row r="21" spans="1:28" x14ac:dyDescent="0.25">
      <c r="A21" s="28">
        <f>A20+N6+S6</f>
        <v>0.43333333333333329</v>
      </c>
      <c r="B21" s="22"/>
      <c r="C21" s="83"/>
      <c r="D21" s="60">
        <f>A9</f>
        <v>3</v>
      </c>
      <c r="E21" s="62"/>
      <c r="F21" s="60">
        <f>A7</f>
        <v>1</v>
      </c>
      <c r="G21" s="62"/>
      <c r="H21" s="125"/>
      <c r="I21" s="168">
        <f>A8</f>
        <v>2</v>
      </c>
      <c r="J21" s="169"/>
      <c r="K21" s="168">
        <f>A10</f>
        <v>4</v>
      </c>
      <c r="L21" s="169"/>
      <c r="M21" s="130"/>
      <c r="N21" s="60">
        <f>A13</f>
        <v>7</v>
      </c>
      <c r="O21" s="62"/>
      <c r="P21" s="60">
        <f>A11</f>
        <v>5</v>
      </c>
      <c r="Q21" s="62"/>
      <c r="R21" s="130"/>
      <c r="S21" s="60">
        <f>A12</f>
        <v>6</v>
      </c>
      <c r="T21" s="62"/>
      <c r="U21" s="60">
        <f>A14</f>
        <v>8</v>
      </c>
      <c r="V21" s="62"/>
      <c r="W21" s="130"/>
      <c r="X21" s="60">
        <f>Z8</f>
        <v>10</v>
      </c>
      <c r="Y21" s="62"/>
      <c r="Z21" s="60">
        <f>Z9</f>
        <v>11</v>
      </c>
      <c r="AA21" s="61"/>
      <c r="AB21" s="62"/>
    </row>
    <row r="22" spans="1:28" x14ac:dyDescent="0.25">
      <c r="A22" s="19">
        <f>A21+N6+S6</f>
        <v>0.4416666666666666</v>
      </c>
      <c r="B22" s="22"/>
      <c r="C22" s="83"/>
      <c r="D22" s="56">
        <f>Z9</f>
        <v>11</v>
      </c>
      <c r="E22" s="57"/>
      <c r="F22" s="56">
        <f>Z7</f>
        <v>9</v>
      </c>
      <c r="G22" s="57"/>
      <c r="H22" s="125"/>
      <c r="I22" s="56">
        <f>Z8</f>
        <v>10</v>
      </c>
      <c r="J22" s="57"/>
      <c r="K22" s="56">
        <f>Z10</f>
        <v>12</v>
      </c>
      <c r="L22" s="57"/>
      <c r="M22" s="130"/>
      <c r="N22" s="56">
        <f>Z13</f>
        <v>15</v>
      </c>
      <c r="O22" s="57"/>
      <c r="P22" s="56">
        <f>Z11</f>
        <v>13</v>
      </c>
      <c r="Q22" s="57"/>
      <c r="R22" s="130"/>
      <c r="S22" s="56">
        <f>Z14</f>
        <v>16</v>
      </c>
      <c r="T22" s="57"/>
      <c r="U22" s="56">
        <f>Z12</f>
        <v>14</v>
      </c>
      <c r="V22" s="57"/>
      <c r="W22" s="130"/>
      <c r="X22" s="56">
        <f>A9</f>
        <v>3</v>
      </c>
      <c r="Y22" s="57"/>
      <c r="Z22" s="56">
        <f>A10</f>
        <v>4</v>
      </c>
      <c r="AA22" s="58"/>
      <c r="AB22" s="57"/>
    </row>
    <row r="23" spans="1:28" x14ac:dyDescent="0.25">
      <c r="A23" s="28">
        <f>A22+N6+S6</f>
        <v>0.4499999999999999</v>
      </c>
      <c r="B23" s="22"/>
      <c r="C23" s="83"/>
      <c r="D23" s="60">
        <f>A7</f>
        <v>1</v>
      </c>
      <c r="E23" s="62"/>
      <c r="F23" s="60">
        <f>A10</f>
        <v>4</v>
      </c>
      <c r="G23" s="62"/>
      <c r="H23" s="125"/>
      <c r="I23" s="60">
        <f>A11</f>
        <v>5</v>
      </c>
      <c r="J23" s="62"/>
      <c r="K23" s="73">
        <f>A8</f>
        <v>2</v>
      </c>
      <c r="L23" s="74"/>
      <c r="M23" s="130"/>
      <c r="N23" s="60">
        <f>A14</f>
        <v>8</v>
      </c>
      <c r="O23" s="62"/>
      <c r="P23" s="60">
        <f>A9</f>
        <v>3</v>
      </c>
      <c r="Q23" s="62"/>
      <c r="R23" s="130"/>
      <c r="S23" s="60">
        <f>A12</f>
        <v>6</v>
      </c>
      <c r="T23" s="62"/>
      <c r="U23" s="60">
        <f>A13</f>
        <v>7</v>
      </c>
      <c r="V23" s="62"/>
      <c r="W23" s="130"/>
      <c r="X23" s="60">
        <f>Z10</f>
        <v>12</v>
      </c>
      <c r="Y23" s="62"/>
      <c r="Z23" s="60">
        <f>Z12</f>
        <v>14</v>
      </c>
      <c r="AA23" s="61"/>
      <c r="AB23" s="62"/>
    </row>
    <row r="24" spans="1:28" x14ac:dyDescent="0.25">
      <c r="A24" s="19">
        <f>A23+N6+S6</f>
        <v>0.4583333333333332</v>
      </c>
      <c r="B24" s="23"/>
      <c r="C24" s="83"/>
      <c r="D24" s="56">
        <f>Z14</f>
        <v>16</v>
      </c>
      <c r="E24" s="57"/>
      <c r="F24" s="56">
        <f>Z7</f>
        <v>9</v>
      </c>
      <c r="G24" s="57"/>
      <c r="H24" s="125"/>
      <c r="I24" s="56">
        <f>Z8</f>
        <v>10</v>
      </c>
      <c r="J24" s="57"/>
      <c r="K24" s="56">
        <f>Z13</f>
        <v>15</v>
      </c>
      <c r="L24" s="57"/>
      <c r="M24" s="130"/>
      <c r="N24" s="56">
        <f>Z9</f>
        <v>11</v>
      </c>
      <c r="O24" s="57"/>
      <c r="P24" s="56">
        <f>Z12</f>
        <v>14</v>
      </c>
      <c r="Q24" s="57"/>
      <c r="R24" s="130"/>
      <c r="S24" s="56">
        <f>Z10</f>
        <v>12</v>
      </c>
      <c r="T24" s="57"/>
      <c r="U24" s="56">
        <f>Z11</f>
        <v>13</v>
      </c>
      <c r="V24" s="57"/>
      <c r="W24" s="130"/>
      <c r="X24" s="56">
        <f>A11</f>
        <v>5</v>
      </c>
      <c r="Y24" s="57"/>
      <c r="Z24" s="56">
        <f>A12</f>
        <v>6</v>
      </c>
      <c r="AA24" s="58"/>
      <c r="AB24" s="57"/>
    </row>
    <row r="25" spans="1:28" x14ac:dyDescent="0.25">
      <c r="A25" s="28">
        <f>A24+N6+S6</f>
        <v>0.46666666666666651</v>
      </c>
      <c r="B25" s="24"/>
      <c r="C25" s="83"/>
      <c r="D25" s="60">
        <f>A14</f>
        <v>8</v>
      </c>
      <c r="E25" s="62"/>
      <c r="F25" s="60">
        <f>A7</f>
        <v>1</v>
      </c>
      <c r="G25" s="62"/>
      <c r="H25" s="125"/>
      <c r="I25" s="60">
        <f>A13</f>
        <v>7</v>
      </c>
      <c r="J25" s="62"/>
      <c r="K25" s="60">
        <f>A13</f>
        <v>7</v>
      </c>
      <c r="L25" s="62"/>
      <c r="M25" s="130"/>
      <c r="N25" s="60">
        <f>A9</f>
        <v>3</v>
      </c>
      <c r="O25" s="62"/>
      <c r="P25" s="60">
        <f>A12</f>
        <v>6</v>
      </c>
      <c r="Q25" s="62"/>
      <c r="R25" s="130"/>
      <c r="S25" s="60">
        <f>A10</f>
        <v>4</v>
      </c>
      <c r="T25" s="62"/>
      <c r="U25" s="60">
        <f>A11</f>
        <v>5</v>
      </c>
      <c r="V25" s="62"/>
      <c r="W25" s="130"/>
      <c r="X25" s="60">
        <f>Z13</f>
        <v>15</v>
      </c>
      <c r="Y25" s="62"/>
      <c r="Z25" s="60">
        <f>Z14</f>
        <v>16</v>
      </c>
      <c r="AA25" s="61"/>
      <c r="AB25" s="62"/>
    </row>
    <row r="26" spans="1:28" x14ac:dyDescent="0.25">
      <c r="A26" s="19">
        <f>A25+N6+S6</f>
        <v>0.47499999999999981</v>
      </c>
      <c r="B26" s="23"/>
      <c r="C26" s="83"/>
      <c r="D26" s="56">
        <f>Z7</f>
        <v>9</v>
      </c>
      <c r="E26" s="57"/>
      <c r="F26" s="56">
        <f>Z13</f>
        <v>15</v>
      </c>
      <c r="G26" s="57"/>
      <c r="H26" s="125"/>
      <c r="I26" s="56">
        <f>Z8</f>
        <v>10</v>
      </c>
      <c r="J26" s="57"/>
      <c r="K26" s="56">
        <f>Z12</f>
        <v>14</v>
      </c>
      <c r="L26" s="57"/>
      <c r="M26" s="130"/>
      <c r="N26" s="56">
        <f>Z11</f>
        <v>13</v>
      </c>
      <c r="O26" s="57"/>
      <c r="P26" s="56">
        <f>Z9</f>
        <v>11</v>
      </c>
      <c r="Q26" s="57"/>
      <c r="R26" s="130"/>
      <c r="S26" s="56">
        <f>Z10</f>
        <v>12</v>
      </c>
      <c r="T26" s="57"/>
      <c r="U26" s="56">
        <f>Z14</f>
        <v>16</v>
      </c>
      <c r="V26" s="57"/>
      <c r="W26" s="130"/>
      <c r="X26" s="56">
        <f>A13</f>
        <v>7</v>
      </c>
      <c r="Y26" s="57"/>
      <c r="Z26" s="56">
        <f>A14</f>
        <v>8</v>
      </c>
      <c r="AA26" s="58"/>
      <c r="AB26" s="57"/>
    </row>
    <row r="27" spans="1:28" x14ac:dyDescent="0.25">
      <c r="A27" s="31"/>
      <c r="B27" s="19">
        <v>1.3888888888888888E-2</v>
      </c>
      <c r="C27" s="83"/>
      <c r="D27" s="165" t="s">
        <v>34</v>
      </c>
      <c r="E27" s="166"/>
      <c r="F27" s="166"/>
      <c r="G27" s="167"/>
      <c r="H27" s="125"/>
      <c r="I27" s="165" t="s">
        <v>34</v>
      </c>
      <c r="J27" s="166"/>
      <c r="K27" s="166"/>
      <c r="L27" s="167"/>
      <c r="M27" s="130"/>
      <c r="N27" s="165" t="s">
        <v>34</v>
      </c>
      <c r="O27" s="166"/>
      <c r="P27" s="166"/>
      <c r="Q27" s="167"/>
      <c r="R27" s="130"/>
      <c r="S27" s="165" t="s">
        <v>34</v>
      </c>
      <c r="T27" s="166"/>
      <c r="U27" s="166"/>
      <c r="V27" s="167"/>
      <c r="W27" s="130"/>
      <c r="X27" s="165" t="s">
        <v>34</v>
      </c>
      <c r="Y27" s="166"/>
      <c r="Z27" s="166"/>
      <c r="AA27" s="166"/>
      <c r="AB27" s="166"/>
    </row>
    <row r="28" spans="1:28" x14ac:dyDescent="0.25">
      <c r="A28" s="28">
        <f>A26+N6+S6+B27</f>
        <v>0.49722222222222201</v>
      </c>
      <c r="B28" s="24"/>
      <c r="C28" s="83"/>
      <c r="D28" s="60">
        <f>A11</f>
        <v>5</v>
      </c>
      <c r="E28" s="62"/>
      <c r="F28" s="60">
        <f>A7</f>
        <v>1</v>
      </c>
      <c r="G28" s="62"/>
      <c r="H28" s="125"/>
      <c r="I28" s="60">
        <f>A8</f>
        <v>2</v>
      </c>
      <c r="J28" s="62"/>
      <c r="K28" s="60">
        <f>A14</f>
        <v>8</v>
      </c>
      <c r="L28" s="62"/>
      <c r="M28" s="130"/>
      <c r="N28" s="60">
        <f>A9</f>
        <v>3</v>
      </c>
      <c r="O28" s="62"/>
      <c r="P28" s="60">
        <f>A13</f>
        <v>7</v>
      </c>
      <c r="Q28" s="62"/>
      <c r="R28" s="130"/>
      <c r="S28" s="60">
        <f>A10</f>
        <v>4</v>
      </c>
      <c r="T28" s="62"/>
      <c r="U28" s="60">
        <f>A12</f>
        <v>6</v>
      </c>
      <c r="V28" s="62"/>
      <c r="W28" s="130"/>
      <c r="X28" s="60"/>
      <c r="Y28" s="62"/>
      <c r="Z28" s="60"/>
      <c r="AA28" s="61"/>
      <c r="AB28" s="62"/>
    </row>
    <row r="29" spans="1:28" x14ac:dyDescent="0.25">
      <c r="A29" s="19">
        <f>A28+N6+S6</f>
        <v>0.50555555555555531</v>
      </c>
      <c r="B29" s="25"/>
      <c r="C29" s="83"/>
      <c r="D29" s="56">
        <f>Z12</f>
        <v>14</v>
      </c>
      <c r="E29" s="57"/>
      <c r="F29" s="131">
        <f>Z7</f>
        <v>9</v>
      </c>
      <c r="G29" s="132"/>
      <c r="H29" s="125"/>
      <c r="I29" s="56">
        <f>Z8</f>
        <v>10</v>
      </c>
      <c r="J29" s="57"/>
      <c r="K29" s="56">
        <f>Z11</f>
        <v>13</v>
      </c>
      <c r="L29" s="57"/>
      <c r="M29" s="130"/>
      <c r="N29" s="56">
        <f>Z14</f>
        <v>16</v>
      </c>
      <c r="O29" s="57"/>
      <c r="P29" s="56">
        <f>Z9</f>
        <v>11</v>
      </c>
      <c r="Q29" s="57"/>
      <c r="R29" s="130"/>
      <c r="S29" s="56">
        <f>Z13</f>
        <v>15</v>
      </c>
      <c r="T29" s="57"/>
      <c r="U29" s="56">
        <f>Z10</f>
        <v>12</v>
      </c>
      <c r="V29" s="57"/>
      <c r="W29" s="130"/>
      <c r="X29" s="56"/>
      <c r="Y29" s="57"/>
      <c r="Z29" s="56"/>
      <c r="AA29" s="58"/>
      <c r="AB29" s="57"/>
    </row>
    <row r="30" spans="1:28" x14ac:dyDescent="0.25">
      <c r="A30" s="28">
        <f>A29+N6+S6</f>
        <v>0.51388888888888862</v>
      </c>
      <c r="B30" s="24"/>
      <c r="C30" s="83"/>
      <c r="D30" s="60">
        <f>A7</f>
        <v>1</v>
      </c>
      <c r="E30" s="62"/>
      <c r="F30" s="60">
        <f>A13</f>
        <v>7</v>
      </c>
      <c r="G30" s="62"/>
      <c r="H30" s="125"/>
      <c r="I30" s="60">
        <f>A12</f>
        <v>6</v>
      </c>
      <c r="J30" s="62"/>
      <c r="K30" s="60">
        <f>A8</f>
        <v>2</v>
      </c>
      <c r="L30" s="62"/>
      <c r="M30" s="130"/>
      <c r="N30" s="60">
        <f>A11</f>
        <v>5</v>
      </c>
      <c r="O30" s="62"/>
      <c r="P30" s="60">
        <f>A9</f>
        <v>3</v>
      </c>
      <c r="Q30" s="62"/>
      <c r="R30" s="130"/>
      <c r="S30" s="60">
        <f>A14</f>
        <v>8</v>
      </c>
      <c r="T30" s="62"/>
      <c r="U30" s="60">
        <f>A10</f>
        <v>4</v>
      </c>
      <c r="V30" s="62"/>
      <c r="W30" s="130"/>
      <c r="X30" s="60"/>
      <c r="Y30" s="62"/>
      <c r="Z30" s="60"/>
      <c r="AA30" s="61"/>
      <c r="AB30" s="62"/>
    </row>
    <row r="31" spans="1:28" x14ac:dyDescent="0.25">
      <c r="A31" s="19">
        <f>A30+N6+S6</f>
        <v>0.52222222222222192</v>
      </c>
      <c r="B31" s="25"/>
      <c r="C31" s="83"/>
      <c r="D31" s="56">
        <f>Z7</f>
        <v>9</v>
      </c>
      <c r="E31" s="57"/>
      <c r="F31" s="56">
        <f>Z11</f>
        <v>13</v>
      </c>
      <c r="G31" s="57"/>
      <c r="H31" s="125"/>
      <c r="I31" s="56">
        <f>Z14</f>
        <v>16</v>
      </c>
      <c r="J31" s="57"/>
      <c r="K31" s="56">
        <f>Z8</f>
        <v>10</v>
      </c>
      <c r="L31" s="57"/>
      <c r="M31" s="130"/>
      <c r="N31" s="56">
        <f>Z9</f>
        <v>11</v>
      </c>
      <c r="O31" s="57"/>
      <c r="P31" s="56">
        <f>Z13</f>
        <v>15</v>
      </c>
      <c r="Q31" s="57"/>
      <c r="R31" s="130"/>
      <c r="S31" s="56">
        <f>Z10</f>
        <v>12</v>
      </c>
      <c r="T31" s="57"/>
      <c r="U31" s="56">
        <f>Z12</f>
        <v>14</v>
      </c>
      <c r="V31" s="57"/>
      <c r="W31" s="130"/>
      <c r="X31" s="56"/>
      <c r="Y31" s="57"/>
      <c r="Z31" s="56"/>
      <c r="AA31" s="58"/>
      <c r="AB31" s="57"/>
    </row>
    <row r="32" spans="1:28" x14ac:dyDescent="0.25">
      <c r="A32" s="28">
        <f>A31+N6+S6</f>
        <v>0.53055555555555522</v>
      </c>
      <c r="B32" s="24"/>
      <c r="C32" s="83"/>
      <c r="D32" s="168">
        <f>A12</f>
        <v>6</v>
      </c>
      <c r="E32" s="169"/>
      <c r="F32" s="168">
        <f>A7</f>
        <v>1</v>
      </c>
      <c r="G32" s="169"/>
      <c r="H32" s="125"/>
      <c r="I32" s="168">
        <f>A13</f>
        <v>7</v>
      </c>
      <c r="J32" s="169"/>
      <c r="K32" s="168">
        <f>A10</f>
        <v>4</v>
      </c>
      <c r="L32" s="169"/>
      <c r="M32" s="130"/>
      <c r="N32" s="60">
        <f>A8</f>
        <v>2</v>
      </c>
      <c r="O32" s="62"/>
      <c r="P32" s="60">
        <f>A9</f>
        <v>3</v>
      </c>
      <c r="Q32" s="62"/>
      <c r="R32" s="130"/>
      <c r="S32" s="60">
        <f>A11</f>
        <v>5</v>
      </c>
      <c r="T32" s="62"/>
      <c r="U32" s="60">
        <f>A14</f>
        <v>8</v>
      </c>
      <c r="V32" s="62"/>
      <c r="W32" s="130"/>
      <c r="X32" s="60"/>
      <c r="Y32" s="62"/>
      <c r="Z32" s="60"/>
      <c r="AA32" s="61"/>
      <c r="AB32" s="62"/>
    </row>
    <row r="33" spans="1:28" x14ac:dyDescent="0.25">
      <c r="A33" s="19">
        <f>A32+N6+S6</f>
        <v>0.53888888888888853</v>
      </c>
      <c r="B33" s="23"/>
      <c r="C33" s="83"/>
      <c r="D33" s="56">
        <f>Z10</f>
        <v>12</v>
      </c>
      <c r="E33" s="57"/>
      <c r="F33" s="56">
        <f>Z7</f>
        <v>9</v>
      </c>
      <c r="G33" s="57"/>
      <c r="H33" s="125"/>
      <c r="I33" s="56">
        <f>Z9</f>
        <v>11</v>
      </c>
      <c r="J33" s="57"/>
      <c r="K33" s="56">
        <f>Z8</f>
        <v>10</v>
      </c>
      <c r="L33" s="57"/>
      <c r="M33" s="130"/>
      <c r="N33" s="56">
        <f>Z11</f>
        <v>13</v>
      </c>
      <c r="O33" s="57"/>
      <c r="P33" s="56">
        <f>Z14</f>
        <v>16</v>
      </c>
      <c r="Q33" s="57"/>
      <c r="R33" s="130"/>
      <c r="S33" s="56">
        <f>Z13</f>
        <v>15</v>
      </c>
      <c r="T33" s="57"/>
      <c r="U33" s="56">
        <f>Z12</f>
        <v>14</v>
      </c>
      <c r="V33" s="57"/>
      <c r="W33" s="130"/>
      <c r="X33" s="56"/>
      <c r="Y33" s="57"/>
      <c r="Z33" s="56"/>
      <c r="AA33" s="58"/>
      <c r="AB33" s="57"/>
    </row>
    <row r="34" spans="1:28" x14ac:dyDescent="0.25">
      <c r="A34" s="28">
        <f>A33+N6+S6</f>
        <v>0.54722222222222183</v>
      </c>
      <c r="B34" s="24"/>
      <c r="C34" s="83"/>
      <c r="D34" s="60"/>
      <c r="E34" s="62"/>
      <c r="F34" s="60"/>
      <c r="G34" s="62"/>
      <c r="H34" s="125"/>
      <c r="I34" s="60"/>
      <c r="J34" s="62"/>
      <c r="K34" s="60"/>
      <c r="L34" s="62"/>
      <c r="M34" s="130"/>
      <c r="N34" s="60"/>
      <c r="O34" s="62"/>
      <c r="P34" s="60"/>
      <c r="Q34" s="62"/>
      <c r="R34" s="130"/>
      <c r="S34" s="60"/>
      <c r="T34" s="62"/>
      <c r="U34" s="60"/>
      <c r="V34" s="62"/>
      <c r="W34" s="130"/>
      <c r="X34" s="60"/>
      <c r="Y34" s="62"/>
      <c r="Z34" s="60"/>
      <c r="AA34" s="61"/>
      <c r="AB34" s="62"/>
    </row>
    <row r="35" spans="1:28" x14ac:dyDescent="0.25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22.8" x14ac:dyDescent="0.4">
      <c r="A36" s="44" t="s">
        <v>18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x14ac:dyDescent="0.25">
      <c r="A37" s="43"/>
      <c r="B37" s="43"/>
      <c r="C37" s="43"/>
      <c r="D37" s="43"/>
      <c r="E37" s="43"/>
      <c r="F37" s="43"/>
      <c r="G37" s="43"/>
      <c r="H37" s="11"/>
      <c r="I37" s="11"/>
      <c r="J37" s="11"/>
      <c r="K37" s="11"/>
      <c r="L37" s="11"/>
    </row>
    <row r="38" spans="1:28" x14ac:dyDescent="0.25">
      <c r="A38" s="45" t="s">
        <v>22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" customHeight="1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3.5" customHeight="1" x14ac:dyDescent="0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11"/>
      <c r="S42" s="11"/>
      <c r="T42" s="11"/>
      <c r="U42" s="55" t="s">
        <v>20</v>
      </c>
      <c r="V42" s="55"/>
      <c r="W42" s="55"/>
      <c r="X42" s="55"/>
      <c r="Y42" s="55"/>
      <c r="Z42" s="11"/>
      <c r="AA42" s="11"/>
      <c r="AB42" s="11"/>
    </row>
    <row r="44" spans="1:28" ht="12.75" customHeight="1" x14ac:dyDescent="0.25">
      <c r="A44" s="43"/>
      <c r="B44" s="43"/>
      <c r="C44" s="43"/>
      <c r="D44" s="43"/>
      <c r="E44" s="43"/>
      <c r="F44" s="43"/>
    </row>
    <row r="45" spans="1:28" x14ac:dyDescent="0.25">
      <c r="M45" s="21"/>
      <c r="N45" s="21"/>
      <c r="O45" s="21"/>
      <c r="P45" s="21"/>
    </row>
    <row r="46" spans="1:28" ht="12" customHeight="1" x14ac:dyDescent="0.25"/>
  </sheetData>
  <sheetProtection algorithmName="SHA-512" hashValue="gm6p3UBw0mc99cMkc8SZNLdzYm/vvZpg57hAgyJksaGW2JF/sOIt710uzsOc5FTkLQ1Ro8rpCx1vnkQo7BroMw==" saltValue="J5w1W8hFc21snO5DJdbwfQ==" spinCount="100000" sheet="1" scenarios="1"/>
  <mergeCells count="204">
    <mergeCell ref="A11:D11"/>
    <mergeCell ref="Z11:AB11"/>
    <mergeCell ref="A12:D12"/>
    <mergeCell ref="Z9:AB9"/>
    <mergeCell ref="A10:D10"/>
    <mergeCell ref="Z8:AB8"/>
    <mergeCell ref="A9:D9"/>
    <mergeCell ref="Z10:AB10"/>
    <mergeCell ref="U4:V4"/>
    <mergeCell ref="X4:Y4"/>
    <mergeCell ref="D4:E4"/>
    <mergeCell ref="F4:I4"/>
    <mergeCell ref="K4:O4"/>
    <mergeCell ref="P4:T4"/>
    <mergeCell ref="A6:D6"/>
    <mergeCell ref="Z6:AB6"/>
    <mergeCell ref="A7:D7"/>
    <mergeCell ref="Z7:AB7"/>
    <mergeCell ref="A8:D8"/>
    <mergeCell ref="I6:L7"/>
    <mergeCell ref="N6:N7"/>
    <mergeCell ref="O6:O7"/>
    <mergeCell ref="P6:Q7"/>
    <mergeCell ref="S6:S7"/>
    <mergeCell ref="A1:D2"/>
    <mergeCell ref="F1:O2"/>
    <mergeCell ref="P1:X2"/>
    <mergeCell ref="Z1:AB2"/>
    <mergeCell ref="Z12:AB12"/>
    <mergeCell ref="U21:V21"/>
    <mergeCell ref="X21:Y21"/>
    <mergeCell ref="D17:G17"/>
    <mergeCell ref="I17:L17"/>
    <mergeCell ref="N17:Q17"/>
    <mergeCell ref="S17:V17"/>
    <mergeCell ref="A14:D14"/>
    <mergeCell ref="Z14:AB14"/>
    <mergeCell ref="A13:D13"/>
    <mergeCell ref="Z13:AB13"/>
    <mergeCell ref="A18:AB18"/>
    <mergeCell ref="C19:C34"/>
    <mergeCell ref="D19:E19"/>
    <mergeCell ref="F19:G19"/>
    <mergeCell ref="H19:H34"/>
    <mergeCell ref="I19:J19"/>
    <mergeCell ref="K19:L19"/>
    <mergeCell ref="M19:M34"/>
    <mergeCell ref="X17:AB17"/>
    <mergeCell ref="D20:E20"/>
    <mergeCell ref="F20:G20"/>
    <mergeCell ref="X22:Y22"/>
    <mergeCell ref="Z22:AB22"/>
    <mergeCell ref="P23:Q23"/>
    <mergeCell ref="S23:T23"/>
    <mergeCell ref="U23:V23"/>
    <mergeCell ref="X23:Y23"/>
    <mergeCell ref="W19:W34"/>
    <mergeCell ref="U25:V25"/>
    <mergeCell ref="X25:Y25"/>
    <mergeCell ref="Z28:AB28"/>
    <mergeCell ref="Z29:AB29"/>
    <mergeCell ref="S34:T34"/>
    <mergeCell ref="U34:V34"/>
    <mergeCell ref="X34:Y34"/>
    <mergeCell ref="Z34:AB34"/>
    <mergeCell ref="D24:E24"/>
    <mergeCell ref="F24:G24"/>
    <mergeCell ref="I24:J24"/>
    <mergeCell ref="K24:L24"/>
    <mergeCell ref="N24:O24"/>
    <mergeCell ref="D22:E22"/>
    <mergeCell ref="F22:G22"/>
    <mergeCell ref="I22:J22"/>
    <mergeCell ref="K22:L22"/>
    <mergeCell ref="N22:O22"/>
    <mergeCell ref="P22:Q22"/>
    <mergeCell ref="D23:E23"/>
    <mergeCell ref="F23:G23"/>
    <mergeCell ref="I23:J23"/>
    <mergeCell ref="K23:L23"/>
    <mergeCell ref="N23:O23"/>
    <mergeCell ref="D21:E21"/>
    <mergeCell ref="F21:G21"/>
    <mergeCell ref="I21:J21"/>
    <mergeCell ref="K21:L21"/>
    <mergeCell ref="N21:O21"/>
    <mergeCell ref="P21:Q21"/>
    <mergeCell ref="Z25:AB25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Z26:AB26"/>
    <mergeCell ref="D25:E25"/>
    <mergeCell ref="F25:G25"/>
    <mergeCell ref="I25:J25"/>
    <mergeCell ref="K25:L25"/>
    <mergeCell ref="N25:O25"/>
    <mergeCell ref="P25:Q25"/>
    <mergeCell ref="S25:T25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A36:AB36"/>
    <mergeCell ref="A38:Q42"/>
    <mergeCell ref="U42:Y42"/>
    <mergeCell ref="S33:T33"/>
    <mergeCell ref="U33:V33"/>
    <mergeCell ref="X33:Y33"/>
    <mergeCell ref="Z33:AB33"/>
    <mergeCell ref="D34:E34"/>
    <mergeCell ref="F34:G34"/>
    <mergeCell ref="I34:J34"/>
    <mergeCell ref="K34:L34"/>
    <mergeCell ref="N34:O34"/>
    <mergeCell ref="P34:Q34"/>
    <mergeCell ref="D33:E33"/>
    <mergeCell ref="F33:G33"/>
    <mergeCell ref="I33:J33"/>
    <mergeCell ref="K33:L33"/>
    <mergeCell ref="N33:O33"/>
    <mergeCell ref="R19:R34"/>
    <mergeCell ref="S19:T19"/>
    <mergeCell ref="U19:V19"/>
    <mergeCell ref="S20:T20"/>
    <mergeCell ref="U20:V20"/>
    <mergeCell ref="S21:T21"/>
    <mergeCell ref="F31:G31"/>
    <mergeCell ref="I31:J31"/>
    <mergeCell ref="K31:L31"/>
    <mergeCell ref="S31:T31"/>
    <mergeCell ref="U31:V31"/>
    <mergeCell ref="N31:O31"/>
    <mergeCell ref="P31:Q31"/>
    <mergeCell ref="N32:O32"/>
    <mergeCell ref="P32:Q32"/>
    <mergeCell ref="P33:Q33"/>
    <mergeCell ref="D27:G27"/>
    <mergeCell ref="I27:L27"/>
    <mergeCell ref="N27:Q27"/>
    <mergeCell ref="D32:E32"/>
    <mergeCell ref="F32:G32"/>
    <mergeCell ref="I32:J32"/>
    <mergeCell ref="K32:L32"/>
    <mergeCell ref="X31:Y31"/>
    <mergeCell ref="S27:V27"/>
    <mergeCell ref="X27:AB27"/>
    <mergeCell ref="D30:E30"/>
    <mergeCell ref="F30:G30"/>
    <mergeCell ref="I30:J30"/>
    <mergeCell ref="K30:L30"/>
    <mergeCell ref="N30:O30"/>
    <mergeCell ref="P30:Q30"/>
    <mergeCell ref="U30:V30"/>
    <mergeCell ref="X30:Y30"/>
    <mergeCell ref="Z30:AB30"/>
    <mergeCell ref="S30:T30"/>
    <mergeCell ref="S32:T32"/>
    <mergeCell ref="U32:V32"/>
    <mergeCell ref="D31:E31"/>
    <mergeCell ref="T6:T7"/>
    <mergeCell ref="I8:V14"/>
    <mergeCell ref="X32:Y32"/>
    <mergeCell ref="Z32:AB32"/>
    <mergeCell ref="Z31:AB31"/>
    <mergeCell ref="X19:Y19"/>
    <mergeCell ref="Z19:AB19"/>
    <mergeCell ref="X20:Y20"/>
    <mergeCell ref="Z20:AB20"/>
    <mergeCell ref="Z23:AB23"/>
    <mergeCell ref="Z24:AB24"/>
    <mergeCell ref="I20:J20"/>
    <mergeCell ref="K20:L20"/>
    <mergeCell ref="N20:O20"/>
    <mergeCell ref="P20:Q20"/>
    <mergeCell ref="Z21:AB21"/>
    <mergeCell ref="U24:V24"/>
    <mergeCell ref="X24:Y24"/>
    <mergeCell ref="U22:V22"/>
    <mergeCell ref="P24:Q24"/>
    <mergeCell ref="S24:T24"/>
    <mergeCell ref="S22:T22"/>
    <mergeCell ref="N19:O19"/>
    <mergeCell ref="P19:Q19"/>
  </mergeCells>
  <phoneticPr fontId="15" type="noConversion"/>
  <dataValidations count="3"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6.9444444444444441E-3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10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11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12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13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14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15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16</v>
      </c>
      <c r="AA13" s="90"/>
      <c r="AB13" s="91"/>
    </row>
    <row r="14" spans="1:28" ht="13.8" x14ac:dyDescent="0.3">
      <c r="A14" s="86">
        <v>8</v>
      </c>
      <c r="B14" s="87"/>
      <c r="C14" s="87"/>
      <c r="D14" s="88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86">
        <v>17</v>
      </c>
      <c r="AA14" s="87"/>
      <c r="AB14" s="88"/>
    </row>
    <row r="15" spans="1:28" ht="12.75" customHeight="1" x14ac:dyDescent="0.25">
      <c r="A15" s="170">
        <v>9</v>
      </c>
      <c r="B15" s="171"/>
      <c r="C15" s="171"/>
      <c r="D15" s="172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70">
        <v>18</v>
      </c>
      <c r="AA15" s="171"/>
      <c r="AB15" s="172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23</v>
      </c>
      <c r="T17" s="85"/>
      <c r="U17" s="85"/>
      <c r="V17" s="85"/>
      <c r="W17" s="17"/>
      <c r="X17" s="85" t="s">
        <v>17</v>
      </c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2">
        <v>0.41666666666666669</v>
      </c>
      <c r="B19" s="19"/>
      <c r="C19" s="83"/>
      <c r="D19" s="73">
        <f>A7</f>
        <v>1</v>
      </c>
      <c r="E19" s="74"/>
      <c r="F19" s="60">
        <f>A8</f>
        <v>2</v>
      </c>
      <c r="G19" s="62"/>
      <c r="H19" s="125"/>
      <c r="I19" s="73">
        <f>A9</f>
        <v>3</v>
      </c>
      <c r="J19" s="74"/>
      <c r="K19" s="60">
        <f>A10</f>
        <v>4</v>
      </c>
      <c r="L19" s="62"/>
      <c r="M19" s="130"/>
      <c r="N19" s="60">
        <f>A11</f>
        <v>5</v>
      </c>
      <c r="O19" s="62"/>
      <c r="P19" s="60">
        <f>A12</f>
        <v>6</v>
      </c>
      <c r="Q19" s="62"/>
      <c r="R19" s="130"/>
      <c r="S19" s="60">
        <f>A13</f>
        <v>7</v>
      </c>
      <c r="T19" s="62"/>
      <c r="U19" s="60">
        <f>A14</f>
        <v>8</v>
      </c>
      <c r="V19" s="62"/>
      <c r="W19" s="130"/>
      <c r="X19" s="60">
        <f>Z13</f>
        <v>16</v>
      </c>
      <c r="Y19" s="62"/>
      <c r="Z19" s="60">
        <f>Z15</f>
        <v>18</v>
      </c>
      <c r="AA19" s="61"/>
      <c r="AB19" s="62"/>
    </row>
    <row r="20" spans="1:28" x14ac:dyDescent="0.25">
      <c r="A20" s="19">
        <f>A19+N6+S6</f>
        <v>0.42499999999999999</v>
      </c>
      <c r="B20" s="22"/>
      <c r="C20" s="83"/>
      <c r="D20" s="56">
        <f>A15</f>
        <v>9</v>
      </c>
      <c r="E20" s="57"/>
      <c r="F20" s="56">
        <f>A7</f>
        <v>1</v>
      </c>
      <c r="G20" s="57"/>
      <c r="H20" s="125"/>
      <c r="I20" s="56">
        <f>Z7</f>
        <v>10</v>
      </c>
      <c r="J20" s="57"/>
      <c r="K20" s="56">
        <f>Z8</f>
        <v>11</v>
      </c>
      <c r="L20" s="57"/>
      <c r="M20" s="130"/>
      <c r="N20" s="56">
        <f>Z9</f>
        <v>12</v>
      </c>
      <c r="O20" s="57"/>
      <c r="P20" s="56">
        <f>Z10</f>
        <v>13</v>
      </c>
      <c r="Q20" s="57"/>
      <c r="R20" s="130"/>
      <c r="S20" s="56">
        <f>Z11</f>
        <v>14</v>
      </c>
      <c r="T20" s="57"/>
      <c r="U20" s="56">
        <f>Z12</f>
        <v>15</v>
      </c>
      <c r="V20" s="57"/>
      <c r="W20" s="130"/>
      <c r="X20" s="56">
        <f>Z14</f>
        <v>17</v>
      </c>
      <c r="Y20" s="57"/>
      <c r="Z20" s="56">
        <f>A8</f>
        <v>2</v>
      </c>
      <c r="AA20" s="58"/>
      <c r="AB20" s="57"/>
    </row>
    <row r="21" spans="1:28" x14ac:dyDescent="0.25">
      <c r="A21" s="28">
        <f>A20+N6+S6</f>
        <v>0.43333333333333329</v>
      </c>
      <c r="B21" s="22"/>
      <c r="C21" s="83"/>
      <c r="D21" s="60">
        <f>Z13</f>
        <v>16</v>
      </c>
      <c r="E21" s="62"/>
      <c r="F21" s="60">
        <f>Z14</f>
        <v>17</v>
      </c>
      <c r="G21" s="62"/>
      <c r="H21" s="125"/>
      <c r="I21" s="60">
        <f>Z15</f>
        <v>18</v>
      </c>
      <c r="J21" s="62"/>
      <c r="K21" s="60">
        <f>Z7</f>
        <v>10</v>
      </c>
      <c r="L21" s="62"/>
      <c r="M21" s="130"/>
      <c r="N21" s="60">
        <f>A8</f>
        <v>2</v>
      </c>
      <c r="O21" s="62"/>
      <c r="P21" s="60">
        <f>A9</f>
        <v>3</v>
      </c>
      <c r="Q21" s="62"/>
      <c r="R21" s="130"/>
      <c r="S21" s="60">
        <f>A10</f>
        <v>4</v>
      </c>
      <c r="T21" s="62"/>
      <c r="U21" s="60">
        <f>A11</f>
        <v>5</v>
      </c>
      <c r="V21" s="62"/>
      <c r="W21" s="130"/>
      <c r="X21" s="60">
        <f>Z8</f>
        <v>11</v>
      </c>
      <c r="Y21" s="62"/>
      <c r="Z21" s="60">
        <f>A7</f>
        <v>1</v>
      </c>
      <c r="AA21" s="61"/>
      <c r="AB21" s="62"/>
    </row>
    <row r="22" spans="1:28" x14ac:dyDescent="0.25">
      <c r="A22" s="19">
        <f>A21+N6+S6</f>
        <v>0.4416666666666666</v>
      </c>
      <c r="B22" s="22"/>
      <c r="C22" s="83"/>
      <c r="D22" s="56">
        <f>A12</f>
        <v>6</v>
      </c>
      <c r="E22" s="57"/>
      <c r="F22" s="56">
        <f>A13</f>
        <v>7</v>
      </c>
      <c r="G22" s="57"/>
      <c r="H22" s="125"/>
      <c r="I22" s="56">
        <f>A14</f>
        <v>8</v>
      </c>
      <c r="J22" s="57"/>
      <c r="K22" s="56">
        <f>A15</f>
        <v>9</v>
      </c>
      <c r="L22" s="57"/>
      <c r="M22" s="130"/>
      <c r="N22" s="56">
        <f>Z8</f>
        <v>11</v>
      </c>
      <c r="O22" s="57"/>
      <c r="P22" s="56">
        <f>Z9</f>
        <v>12</v>
      </c>
      <c r="Q22" s="57"/>
      <c r="R22" s="130"/>
      <c r="S22" s="56">
        <f>Z10</f>
        <v>13</v>
      </c>
      <c r="T22" s="57"/>
      <c r="U22" s="56">
        <f>Z11</f>
        <v>14</v>
      </c>
      <c r="V22" s="57"/>
      <c r="W22" s="130"/>
      <c r="X22" s="56">
        <f>Z12</f>
        <v>15</v>
      </c>
      <c r="Y22" s="57"/>
      <c r="Z22" s="56">
        <f>A9</f>
        <v>3</v>
      </c>
      <c r="AA22" s="58"/>
      <c r="AB22" s="57"/>
    </row>
    <row r="23" spans="1:28" x14ac:dyDescent="0.25">
      <c r="A23" s="28">
        <f>A22+N6+S6</f>
        <v>0.4499999999999999</v>
      </c>
      <c r="B23" s="22"/>
      <c r="C23" s="83"/>
      <c r="D23" s="60">
        <f>Z12</f>
        <v>15</v>
      </c>
      <c r="E23" s="62"/>
      <c r="F23" s="60">
        <f>Z13</f>
        <v>16</v>
      </c>
      <c r="G23" s="62"/>
      <c r="H23" s="125"/>
      <c r="I23" s="60">
        <f>Z14</f>
        <v>17</v>
      </c>
      <c r="J23" s="62"/>
      <c r="K23" s="73">
        <f>Z15</f>
        <v>18</v>
      </c>
      <c r="L23" s="74"/>
      <c r="M23" s="130"/>
      <c r="N23" s="60">
        <f>A9</f>
        <v>3</v>
      </c>
      <c r="O23" s="62"/>
      <c r="P23" s="60">
        <f>A7</f>
        <v>1</v>
      </c>
      <c r="Q23" s="62"/>
      <c r="R23" s="130"/>
      <c r="S23" s="60">
        <f>A8</f>
        <v>2</v>
      </c>
      <c r="T23" s="62"/>
      <c r="U23" s="60">
        <f>A10</f>
        <v>4</v>
      </c>
      <c r="V23" s="62"/>
      <c r="W23" s="130"/>
      <c r="X23" s="60">
        <f>Z11</f>
        <v>14</v>
      </c>
      <c r="Y23" s="62"/>
      <c r="Z23" s="60">
        <f>A11</f>
        <v>5</v>
      </c>
      <c r="AA23" s="61"/>
      <c r="AB23" s="62"/>
    </row>
    <row r="24" spans="1:28" x14ac:dyDescent="0.25">
      <c r="A24" s="19">
        <f>A23+N6+S6</f>
        <v>0.4583333333333332</v>
      </c>
      <c r="B24" s="23"/>
      <c r="C24" s="83"/>
      <c r="D24" s="56">
        <f>A11</f>
        <v>5</v>
      </c>
      <c r="E24" s="57"/>
      <c r="F24" s="56">
        <f>A13</f>
        <v>7</v>
      </c>
      <c r="G24" s="57"/>
      <c r="H24" s="125"/>
      <c r="I24" s="56">
        <f>A12</f>
        <v>6</v>
      </c>
      <c r="J24" s="57"/>
      <c r="K24" s="56">
        <f>A14</f>
        <v>8</v>
      </c>
      <c r="L24" s="57"/>
      <c r="M24" s="130"/>
      <c r="N24" s="56">
        <f>Z7</f>
        <v>10</v>
      </c>
      <c r="O24" s="57"/>
      <c r="P24" s="56">
        <f>Z9</f>
        <v>12</v>
      </c>
      <c r="Q24" s="57"/>
      <c r="R24" s="130"/>
      <c r="S24" s="56">
        <f>A15</f>
        <v>9</v>
      </c>
      <c r="T24" s="57"/>
      <c r="U24" s="56">
        <f>A8</f>
        <v>2</v>
      </c>
      <c r="V24" s="57"/>
      <c r="W24" s="130"/>
      <c r="X24" s="56">
        <f>Z10</f>
        <v>13</v>
      </c>
      <c r="Y24" s="57"/>
      <c r="Z24" s="56">
        <f>A10</f>
        <v>4</v>
      </c>
      <c r="AA24" s="58"/>
      <c r="AB24" s="57"/>
    </row>
    <row r="25" spans="1:28" x14ac:dyDescent="0.25">
      <c r="A25" s="28">
        <f>A24+N6+S6</f>
        <v>0.46666666666666651</v>
      </c>
      <c r="B25" s="24"/>
      <c r="C25" s="83"/>
      <c r="D25" s="60">
        <f>Z8</f>
        <v>11</v>
      </c>
      <c r="E25" s="62"/>
      <c r="F25" s="60">
        <f>Z10</f>
        <v>13</v>
      </c>
      <c r="G25" s="62"/>
      <c r="H25" s="125"/>
      <c r="I25" s="60">
        <f>A14</f>
        <v>8</v>
      </c>
      <c r="J25" s="62"/>
      <c r="K25" s="60">
        <f>A7</f>
        <v>1</v>
      </c>
      <c r="L25" s="62"/>
      <c r="M25" s="130"/>
      <c r="N25" s="60">
        <f>Z14</f>
        <v>17</v>
      </c>
      <c r="O25" s="62"/>
      <c r="P25" s="60">
        <f>Z12</f>
        <v>15</v>
      </c>
      <c r="Q25" s="62"/>
      <c r="R25" s="130"/>
      <c r="S25" s="60">
        <f>Z11</f>
        <v>14</v>
      </c>
      <c r="T25" s="62"/>
      <c r="U25" s="60">
        <f>Z13</f>
        <v>16</v>
      </c>
      <c r="V25" s="62"/>
      <c r="W25" s="130"/>
      <c r="X25" s="60">
        <f>Z9</f>
        <v>12</v>
      </c>
      <c r="Y25" s="62"/>
      <c r="Z25" s="60">
        <f>A12</f>
        <v>6</v>
      </c>
      <c r="AA25" s="61"/>
      <c r="AB25" s="62"/>
    </row>
    <row r="26" spans="1:28" x14ac:dyDescent="0.25">
      <c r="A26" s="19">
        <f>A25+N6+S6</f>
        <v>0.47499999999999981</v>
      </c>
      <c r="B26" s="23"/>
      <c r="C26" s="83"/>
      <c r="D26" s="56">
        <f>Z15</f>
        <v>18</v>
      </c>
      <c r="E26" s="57"/>
      <c r="F26" s="56">
        <f>Z8</f>
        <v>11</v>
      </c>
      <c r="G26" s="57"/>
      <c r="H26" s="125"/>
      <c r="I26" s="56">
        <f>A11</f>
        <v>5</v>
      </c>
      <c r="J26" s="57"/>
      <c r="K26" s="56">
        <f>A9</f>
        <v>3</v>
      </c>
      <c r="L26" s="57"/>
      <c r="M26" s="130"/>
      <c r="N26" s="56">
        <f>A10</f>
        <v>4</v>
      </c>
      <c r="O26" s="57"/>
      <c r="P26" s="56">
        <f>A13</f>
        <v>7</v>
      </c>
      <c r="Q26" s="57"/>
      <c r="R26" s="130"/>
      <c r="S26" s="56">
        <f>A15</f>
        <v>9</v>
      </c>
      <c r="T26" s="57"/>
      <c r="U26" s="56">
        <f>A12</f>
        <v>6</v>
      </c>
      <c r="V26" s="57"/>
      <c r="W26" s="130"/>
      <c r="X26" s="56">
        <f>Z7</f>
        <v>10</v>
      </c>
      <c r="Y26" s="57"/>
      <c r="Z26" s="56">
        <f>A14</f>
        <v>8</v>
      </c>
      <c r="AA26" s="58"/>
      <c r="AB26" s="57"/>
    </row>
    <row r="27" spans="1:28" x14ac:dyDescent="0.25">
      <c r="A27" s="28">
        <f>A26+N6+S6</f>
        <v>0.48333333333333311</v>
      </c>
      <c r="B27" s="24"/>
      <c r="C27" s="83"/>
      <c r="D27" s="60">
        <f>Z9</f>
        <v>12</v>
      </c>
      <c r="E27" s="62"/>
      <c r="F27" s="60">
        <f>Z15</f>
        <v>18</v>
      </c>
      <c r="G27" s="62"/>
      <c r="H27" s="125"/>
      <c r="I27" s="60">
        <f>A8</f>
        <v>2</v>
      </c>
      <c r="J27" s="62"/>
      <c r="K27" s="60">
        <f>A11</f>
        <v>5</v>
      </c>
      <c r="L27" s="62"/>
      <c r="M27" s="130"/>
      <c r="N27" s="60">
        <f>Z11</f>
        <v>14</v>
      </c>
      <c r="O27" s="62"/>
      <c r="P27" s="60">
        <f>Z7</f>
        <v>10</v>
      </c>
      <c r="Q27" s="62"/>
      <c r="R27" s="130"/>
      <c r="S27" s="60">
        <f>Z10</f>
        <v>13</v>
      </c>
      <c r="T27" s="62"/>
      <c r="U27" s="60">
        <f>Z14</f>
        <v>17</v>
      </c>
      <c r="V27" s="62"/>
      <c r="W27" s="130"/>
      <c r="X27" s="60">
        <f>A15</f>
        <v>9</v>
      </c>
      <c r="Y27" s="62"/>
      <c r="Z27" s="60">
        <f>A13</f>
        <v>7</v>
      </c>
      <c r="AA27" s="61"/>
      <c r="AB27" s="62"/>
    </row>
    <row r="28" spans="1:28" x14ac:dyDescent="0.25">
      <c r="A28" s="19">
        <f>A27+N6+S6</f>
        <v>0.49166666666666642</v>
      </c>
      <c r="B28" s="25"/>
      <c r="C28" s="83"/>
      <c r="D28" s="56">
        <f>Z8</f>
        <v>11</v>
      </c>
      <c r="E28" s="57"/>
      <c r="F28" s="131">
        <f>Z12</f>
        <v>15</v>
      </c>
      <c r="G28" s="132"/>
      <c r="H28" s="125"/>
      <c r="I28" s="56">
        <f>Z13</f>
        <v>16</v>
      </c>
      <c r="J28" s="57"/>
      <c r="K28" s="56">
        <f>Z9</f>
        <v>12</v>
      </c>
      <c r="L28" s="57"/>
      <c r="M28" s="130"/>
      <c r="N28" s="56">
        <f>A7</f>
        <v>1</v>
      </c>
      <c r="O28" s="57"/>
      <c r="P28" s="56">
        <f>A12</f>
        <v>6</v>
      </c>
      <c r="Q28" s="57"/>
      <c r="R28" s="130"/>
      <c r="S28" s="56">
        <f>A9</f>
        <v>3</v>
      </c>
      <c r="T28" s="57"/>
      <c r="U28" s="56">
        <f>A13</f>
        <v>7</v>
      </c>
      <c r="V28" s="57"/>
      <c r="W28" s="130"/>
      <c r="X28" s="56"/>
      <c r="Y28" s="57"/>
      <c r="Z28" s="56"/>
      <c r="AA28" s="58"/>
      <c r="AB28" s="57"/>
    </row>
    <row r="29" spans="1:28" x14ac:dyDescent="0.25">
      <c r="A29" s="28">
        <f>A28+N6+S6</f>
        <v>0.49999999999999972</v>
      </c>
      <c r="B29" s="24"/>
      <c r="C29" s="83"/>
      <c r="D29" s="60">
        <f>A14</f>
        <v>8</v>
      </c>
      <c r="E29" s="62"/>
      <c r="F29" s="60">
        <f>A10</f>
        <v>4</v>
      </c>
      <c r="G29" s="62"/>
      <c r="H29" s="125"/>
      <c r="I29" s="60">
        <f>A11</f>
        <v>5</v>
      </c>
      <c r="J29" s="62"/>
      <c r="K29" s="60">
        <f>A15</f>
        <v>9</v>
      </c>
      <c r="L29" s="62"/>
      <c r="M29" s="130"/>
      <c r="N29" s="60">
        <f>A12</f>
        <v>6</v>
      </c>
      <c r="O29" s="62"/>
      <c r="P29" s="60">
        <f>A8</f>
        <v>2</v>
      </c>
      <c r="Q29" s="62"/>
      <c r="R29" s="130"/>
      <c r="S29" s="60">
        <f>Z7</f>
        <v>10</v>
      </c>
      <c r="T29" s="62"/>
      <c r="U29" s="60">
        <f>Z10</f>
        <v>13</v>
      </c>
      <c r="V29" s="62"/>
      <c r="W29" s="130"/>
      <c r="X29" s="60"/>
      <c r="Y29" s="62"/>
      <c r="Z29" s="60"/>
      <c r="AA29" s="61"/>
      <c r="AB29" s="62"/>
    </row>
    <row r="30" spans="1:28" x14ac:dyDescent="0.25">
      <c r="A30" s="19">
        <f>A29+N6+S6</f>
        <v>0.50833333333333308</v>
      </c>
      <c r="B30" s="25"/>
      <c r="C30" s="83"/>
      <c r="D30" s="56">
        <f>Z11</f>
        <v>14</v>
      </c>
      <c r="E30" s="57"/>
      <c r="F30" s="56">
        <f>Z8</f>
        <v>11</v>
      </c>
      <c r="G30" s="57"/>
      <c r="H30" s="125"/>
      <c r="I30" s="56">
        <f>Z15</f>
        <v>18</v>
      </c>
      <c r="J30" s="57"/>
      <c r="K30" s="56">
        <f>Z12</f>
        <v>15</v>
      </c>
      <c r="L30" s="57"/>
      <c r="M30" s="130"/>
      <c r="N30" s="56">
        <f>Z14</f>
        <v>17</v>
      </c>
      <c r="O30" s="57"/>
      <c r="P30" s="56">
        <f>Z9</f>
        <v>12</v>
      </c>
      <c r="Q30" s="57"/>
      <c r="R30" s="130"/>
      <c r="S30" s="56">
        <f>Z10</f>
        <v>13</v>
      </c>
      <c r="T30" s="57"/>
      <c r="U30" s="56">
        <f>Z13</f>
        <v>16</v>
      </c>
      <c r="V30" s="57"/>
      <c r="W30" s="130"/>
      <c r="X30" s="56"/>
      <c r="Y30" s="57"/>
      <c r="Z30" s="56"/>
      <c r="AA30" s="58"/>
      <c r="AB30" s="57"/>
    </row>
    <row r="31" spans="1:28" x14ac:dyDescent="0.25">
      <c r="A31" s="28">
        <f>A30+N6+S6</f>
        <v>0.51666666666666639</v>
      </c>
      <c r="B31" s="24"/>
      <c r="C31" s="83"/>
      <c r="D31" s="60">
        <f>A11</f>
        <v>5</v>
      </c>
      <c r="E31" s="62"/>
      <c r="F31" s="60">
        <f>A7</f>
        <v>1</v>
      </c>
      <c r="G31" s="62"/>
      <c r="H31" s="125"/>
      <c r="I31" s="60">
        <f>A9</f>
        <v>3</v>
      </c>
      <c r="J31" s="62"/>
      <c r="K31" s="60">
        <f>A14</f>
        <v>8</v>
      </c>
      <c r="L31" s="62"/>
      <c r="M31" s="130"/>
      <c r="N31" s="60">
        <f>A13</f>
        <v>7</v>
      </c>
      <c r="O31" s="62"/>
      <c r="P31" s="60">
        <f>A15</f>
        <v>9</v>
      </c>
      <c r="Q31" s="62"/>
      <c r="R31" s="130"/>
      <c r="S31" s="60">
        <f>A10</f>
        <v>4</v>
      </c>
      <c r="T31" s="62"/>
      <c r="U31" s="60">
        <f>A12</f>
        <v>6</v>
      </c>
      <c r="V31" s="62"/>
      <c r="W31" s="130"/>
      <c r="X31" s="60"/>
      <c r="Y31" s="62"/>
      <c r="Z31" s="60"/>
      <c r="AA31" s="61"/>
      <c r="AB31" s="62"/>
    </row>
    <row r="32" spans="1:28" x14ac:dyDescent="0.25">
      <c r="A32" s="19">
        <f>A31+N6+S6</f>
        <v>0.52499999999999969</v>
      </c>
      <c r="B32" s="23"/>
      <c r="C32" s="83"/>
      <c r="D32" s="56">
        <f>Z12</f>
        <v>15</v>
      </c>
      <c r="E32" s="57"/>
      <c r="F32" s="56">
        <f>Z7</f>
        <v>10</v>
      </c>
      <c r="G32" s="57"/>
      <c r="H32" s="125"/>
      <c r="I32" s="56">
        <f>Z14</f>
        <v>17</v>
      </c>
      <c r="J32" s="57"/>
      <c r="K32" s="56">
        <f>Z11</f>
        <v>14</v>
      </c>
      <c r="L32" s="57"/>
      <c r="M32" s="130"/>
      <c r="N32" s="56">
        <f>A8</f>
        <v>2</v>
      </c>
      <c r="O32" s="57"/>
      <c r="P32" s="56">
        <f>A13</f>
        <v>7</v>
      </c>
      <c r="Q32" s="57"/>
      <c r="R32" s="130"/>
      <c r="S32" s="56">
        <f>Z13</f>
        <v>16</v>
      </c>
      <c r="T32" s="57"/>
      <c r="U32" s="56">
        <f>Z15</f>
        <v>18</v>
      </c>
      <c r="V32" s="57"/>
      <c r="W32" s="130"/>
      <c r="X32" s="56"/>
      <c r="Y32" s="57"/>
      <c r="Z32" s="56"/>
      <c r="AA32" s="58"/>
      <c r="AB32" s="57"/>
    </row>
    <row r="33" spans="1:28" x14ac:dyDescent="0.25">
      <c r="A33" s="28">
        <f>A32+N6+S6</f>
        <v>0.53333333333333299</v>
      </c>
      <c r="B33" s="24"/>
      <c r="C33" s="83"/>
      <c r="D33" s="60">
        <f>Z9</f>
        <v>12</v>
      </c>
      <c r="E33" s="62"/>
      <c r="F33" s="60">
        <f>Z12</f>
        <v>15</v>
      </c>
      <c r="G33" s="62"/>
      <c r="H33" s="125"/>
      <c r="I33" s="60">
        <f>A7</f>
        <v>1</v>
      </c>
      <c r="J33" s="62"/>
      <c r="K33" s="60">
        <f>A10</f>
        <v>4</v>
      </c>
      <c r="L33" s="62"/>
      <c r="M33" s="130"/>
      <c r="N33" s="60">
        <f>A15</f>
        <v>9</v>
      </c>
      <c r="O33" s="62"/>
      <c r="P33" s="60">
        <f>A9</f>
        <v>3</v>
      </c>
      <c r="Q33" s="62"/>
      <c r="R33" s="130"/>
      <c r="S33" s="60">
        <f>Z15</f>
        <v>18</v>
      </c>
      <c r="T33" s="62"/>
      <c r="U33" s="60">
        <f>Z10</f>
        <v>13</v>
      </c>
      <c r="V33" s="62"/>
      <c r="W33" s="130"/>
      <c r="X33" s="60"/>
      <c r="Y33" s="62"/>
      <c r="Z33" s="60"/>
      <c r="AA33" s="61"/>
      <c r="AB33" s="62"/>
    </row>
    <row r="34" spans="1:28" ht="7.5" customHeight="1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7.5" customHeight="1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35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tXnVdFodCApZKdCaQImu6JpSANbMloNQyMZiTvXexXL+XfXjrk9PdLDhfMYdOxfMBXLtGJ8MT39ahw75/kTi/Q==" saltValue="1VMsDI4NGhKcfh76vAcmYw==" spinCount="100000" sheet="1" objects="1" scenarios="1"/>
  <mergeCells count="201">
    <mergeCell ref="A1:D2"/>
    <mergeCell ref="F1:O2"/>
    <mergeCell ref="P1:X2"/>
    <mergeCell ref="Z1:AB2"/>
    <mergeCell ref="D4:E4"/>
    <mergeCell ref="F4:I4"/>
    <mergeCell ref="K4:O4"/>
    <mergeCell ref="P4:T4"/>
    <mergeCell ref="U4:V4"/>
    <mergeCell ref="X4:Y4"/>
    <mergeCell ref="Z10:AB10"/>
    <mergeCell ref="A11:D11"/>
    <mergeCell ref="Z11:AB11"/>
    <mergeCell ref="A12:D12"/>
    <mergeCell ref="Z12:AB12"/>
    <mergeCell ref="A13:D13"/>
    <mergeCell ref="Z13:AB13"/>
    <mergeCell ref="T6:T7"/>
    <mergeCell ref="Z6:AB6"/>
    <mergeCell ref="A7:D7"/>
    <mergeCell ref="Z7:AB7"/>
    <mergeCell ref="A8:D8"/>
    <mergeCell ref="I8:V14"/>
    <mergeCell ref="Z8:AB8"/>
    <mergeCell ref="A9:D9"/>
    <mergeCell ref="Z9:AB9"/>
    <mergeCell ref="A10:D10"/>
    <mergeCell ref="A6:D6"/>
    <mergeCell ref="I6:L7"/>
    <mergeCell ref="N6:N7"/>
    <mergeCell ref="O6:O7"/>
    <mergeCell ref="P6:Q7"/>
    <mergeCell ref="S6:S7"/>
    <mergeCell ref="A14:D14"/>
    <mergeCell ref="I22:J22"/>
    <mergeCell ref="K22:L22"/>
    <mergeCell ref="N22:O22"/>
    <mergeCell ref="P22:Q22"/>
    <mergeCell ref="D21:E21"/>
    <mergeCell ref="F21:G21"/>
    <mergeCell ref="I21:J21"/>
    <mergeCell ref="Z14:AB14"/>
    <mergeCell ref="D17:G17"/>
    <mergeCell ref="I17:L17"/>
    <mergeCell ref="N17:Q17"/>
    <mergeCell ref="S17:V17"/>
    <mergeCell ref="X17:AB17"/>
    <mergeCell ref="A15:D15"/>
    <mergeCell ref="Z15:AB15"/>
    <mergeCell ref="A18:AB18"/>
    <mergeCell ref="U19:V19"/>
    <mergeCell ref="S20:T20"/>
    <mergeCell ref="U20:V20"/>
    <mergeCell ref="S21:T21"/>
    <mergeCell ref="U21:V21"/>
    <mergeCell ref="X21:Y21"/>
    <mergeCell ref="Z21:AB21"/>
    <mergeCell ref="C19:C33"/>
    <mergeCell ref="Z25:AB25"/>
    <mergeCell ref="Z26:AB26"/>
    <mergeCell ref="Z27:AB27"/>
    <mergeCell ref="Z28:AB28"/>
    <mergeCell ref="Z29:AB29"/>
    <mergeCell ref="Z30:AB30"/>
    <mergeCell ref="Z31:AB31"/>
    <mergeCell ref="Z33:AB33"/>
    <mergeCell ref="U23:V23"/>
    <mergeCell ref="X23:Y23"/>
    <mergeCell ref="U24:V24"/>
    <mergeCell ref="X24:Y24"/>
    <mergeCell ref="U25:V25"/>
    <mergeCell ref="X25:Y25"/>
    <mergeCell ref="U27:V27"/>
    <mergeCell ref="X27:Y27"/>
    <mergeCell ref="Z19:AB19"/>
    <mergeCell ref="X20:Y20"/>
    <mergeCell ref="Z20:AB20"/>
    <mergeCell ref="S22:T22"/>
    <mergeCell ref="U22:V22"/>
    <mergeCell ref="X22:Y22"/>
    <mergeCell ref="Z22:AB22"/>
    <mergeCell ref="Z23:AB23"/>
    <mergeCell ref="Z24:AB24"/>
    <mergeCell ref="P24:Q24"/>
    <mergeCell ref="S24:T24"/>
    <mergeCell ref="D25:E25"/>
    <mergeCell ref="F25:G25"/>
    <mergeCell ref="I25:J25"/>
    <mergeCell ref="K25:L25"/>
    <mergeCell ref="N25:O25"/>
    <mergeCell ref="P25:Q25"/>
    <mergeCell ref="S25:T25"/>
    <mergeCell ref="H19:H33"/>
    <mergeCell ref="I19:J19"/>
    <mergeCell ref="K19:L19"/>
    <mergeCell ref="M19:M33"/>
    <mergeCell ref="N19:O19"/>
    <mergeCell ref="P19:Q19"/>
    <mergeCell ref="D20:E20"/>
    <mergeCell ref="F20:G20"/>
    <mergeCell ref="I20:J20"/>
    <mergeCell ref="K20:L20"/>
    <mergeCell ref="N20:O20"/>
    <mergeCell ref="P20:Q20"/>
    <mergeCell ref="D22:E22"/>
    <mergeCell ref="F22:G22"/>
    <mergeCell ref="K21:L21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R19:R33"/>
    <mergeCell ref="S19:T19"/>
    <mergeCell ref="D23:E23"/>
    <mergeCell ref="F23:G23"/>
    <mergeCell ref="I23:J23"/>
    <mergeCell ref="K23:L23"/>
    <mergeCell ref="N23:O23"/>
    <mergeCell ref="P23:Q23"/>
    <mergeCell ref="S23:T23"/>
    <mergeCell ref="D24:E24"/>
    <mergeCell ref="F24:G24"/>
    <mergeCell ref="I24:J24"/>
    <mergeCell ref="K24:L24"/>
    <mergeCell ref="N24:O24"/>
    <mergeCell ref="S27:T27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D27:E27"/>
    <mergeCell ref="W19:W33"/>
    <mergeCell ref="X19:Y19"/>
    <mergeCell ref="D19:E19"/>
    <mergeCell ref="F19:G19"/>
    <mergeCell ref="N21:O21"/>
    <mergeCell ref="P21:Q21"/>
    <mergeCell ref="F27:G27"/>
    <mergeCell ref="I27:J27"/>
    <mergeCell ref="K27:L27"/>
    <mergeCell ref="N27:O27"/>
    <mergeCell ref="P27:Q27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D31:E31"/>
    <mergeCell ref="F31:G31"/>
    <mergeCell ref="I31:J31"/>
    <mergeCell ref="K31:L31"/>
    <mergeCell ref="N31:O31"/>
    <mergeCell ref="P31:Q31"/>
    <mergeCell ref="S31:T31"/>
    <mergeCell ref="U31:V31"/>
    <mergeCell ref="X31:Y31"/>
    <mergeCell ref="A35:AB35"/>
    <mergeCell ref="A37:Q41"/>
    <mergeCell ref="U41:Y41"/>
    <mergeCell ref="S32:T32"/>
    <mergeCell ref="U32:V32"/>
    <mergeCell ref="X32:Y32"/>
    <mergeCell ref="Z32:AB32"/>
    <mergeCell ref="D33:E33"/>
    <mergeCell ref="F33:G33"/>
    <mergeCell ref="I33:J33"/>
    <mergeCell ref="K33:L33"/>
    <mergeCell ref="N33:O33"/>
    <mergeCell ref="P33:Q33"/>
    <mergeCell ref="D32:E32"/>
    <mergeCell ref="F32:G32"/>
    <mergeCell ref="I32:J32"/>
    <mergeCell ref="K32:L32"/>
    <mergeCell ref="N32:O32"/>
    <mergeCell ref="P32:Q32"/>
    <mergeCell ref="S33:T33"/>
    <mergeCell ref="U33:V33"/>
    <mergeCell ref="X33:Y33"/>
  </mergeCells>
  <dataValidations count="3"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Tabelle13"/>
  <dimension ref="B1:AI50"/>
  <sheetViews>
    <sheetView workbookViewId="0">
      <selection activeCell="B49" sqref="B49"/>
    </sheetView>
  </sheetViews>
  <sheetFormatPr baseColWidth="10" defaultColWidth="11.44140625" defaultRowHeight="13.2" x14ac:dyDescent="0.25"/>
  <cols>
    <col min="2" max="2" width="19.109375" customWidth="1"/>
  </cols>
  <sheetData>
    <row r="1" spans="2:35" x14ac:dyDescent="0.25">
      <c r="B1" t="s">
        <v>36</v>
      </c>
      <c r="D1" s="1" t="s">
        <v>37</v>
      </c>
    </row>
    <row r="4" spans="2:35" x14ac:dyDescent="0.25">
      <c r="B4" t="s">
        <v>38</v>
      </c>
      <c r="D4" s="1" t="s">
        <v>39</v>
      </c>
    </row>
    <row r="5" spans="2:35" x14ac:dyDescent="0.25">
      <c r="B5" t="s">
        <v>40</v>
      </c>
      <c r="D5" s="1" t="s">
        <v>41</v>
      </c>
    </row>
    <row r="6" spans="2:35" x14ac:dyDescent="0.25">
      <c r="B6" t="s">
        <v>42</v>
      </c>
      <c r="D6" s="1" t="s">
        <v>43</v>
      </c>
      <c r="I6" s="5">
        <f>$A$7</f>
        <v>0</v>
      </c>
      <c r="J6" s="5"/>
      <c r="K6" s="5"/>
      <c r="L6" s="5">
        <f>$A$7</f>
        <v>0</v>
      </c>
      <c r="M6" s="5">
        <f>$A$8</f>
        <v>0</v>
      </c>
      <c r="N6" s="5"/>
      <c r="O6" s="5">
        <f>$A$7</f>
        <v>0</v>
      </c>
      <c r="P6" s="5">
        <f>$A$9</f>
        <v>0</v>
      </c>
      <c r="Q6" s="5"/>
      <c r="R6" s="5">
        <f>$A$7</f>
        <v>0</v>
      </c>
      <c r="S6" s="5">
        <f>$A$10</f>
        <v>0</v>
      </c>
      <c r="T6" s="5"/>
      <c r="U6" s="5">
        <f>$A$7</f>
        <v>0</v>
      </c>
      <c r="V6" s="5">
        <f>$A$11</f>
        <v>0</v>
      </c>
      <c r="W6" s="5"/>
      <c r="X6" s="5">
        <f>$A$7</f>
        <v>0</v>
      </c>
      <c r="Y6" s="5">
        <f>$A$12</f>
        <v>0</v>
      </c>
      <c r="Z6" s="5"/>
      <c r="AA6" s="5">
        <f>$A$7</f>
        <v>0</v>
      </c>
      <c r="AB6" s="5">
        <f>$A$13</f>
        <v>0</v>
      </c>
      <c r="AC6" s="5"/>
      <c r="AD6" s="5">
        <f>$A$7</f>
        <v>0</v>
      </c>
      <c r="AE6" s="5">
        <f>$A$14</f>
        <v>0</v>
      </c>
      <c r="AF6" s="5"/>
      <c r="AG6" s="5"/>
      <c r="AH6" s="5"/>
      <c r="AI6" s="5"/>
    </row>
    <row r="7" spans="2:35" x14ac:dyDescent="0.25">
      <c r="B7" t="s">
        <v>44</v>
      </c>
      <c r="D7" s="1" t="s">
        <v>45</v>
      </c>
      <c r="I7" s="5">
        <f>$A$8</f>
        <v>0</v>
      </c>
      <c r="J7" s="5"/>
      <c r="K7" s="5"/>
      <c r="L7" s="5">
        <f>$A$8</f>
        <v>0</v>
      </c>
      <c r="M7" s="5"/>
      <c r="N7" s="5"/>
      <c r="O7" s="5">
        <f>$A$8</f>
        <v>0</v>
      </c>
      <c r="P7" s="5"/>
      <c r="Q7" s="5"/>
      <c r="R7" s="5">
        <f>$A$8</f>
        <v>0</v>
      </c>
      <c r="S7" s="5"/>
      <c r="T7" s="5"/>
      <c r="U7" s="5">
        <f>$A$8</f>
        <v>0</v>
      </c>
      <c r="V7" s="5"/>
      <c r="W7" s="5"/>
      <c r="X7" s="5">
        <f>$A$8</f>
        <v>0</v>
      </c>
      <c r="Y7" s="5"/>
      <c r="Z7" s="5"/>
      <c r="AA7" s="5">
        <f>$A$8</f>
        <v>0</v>
      </c>
      <c r="AB7" s="5"/>
      <c r="AC7" s="5"/>
      <c r="AD7" s="5">
        <f>$A$8</f>
        <v>0</v>
      </c>
      <c r="AE7" s="5"/>
      <c r="AF7" s="5"/>
      <c r="AG7" s="5"/>
      <c r="AH7" s="5"/>
      <c r="AI7" s="5"/>
    </row>
    <row r="8" spans="2:35" x14ac:dyDescent="0.25">
      <c r="B8" t="s">
        <v>46</v>
      </c>
      <c r="D8" s="1" t="s">
        <v>47</v>
      </c>
      <c r="I8" s="5">
        <f>$A$9</f>
        <v>0</v>
      </c>
      <c r="J8" s="5"/>
      <c r="K8" s="5"/>
      <c r="L8" s="5">
        <f>$A$9</f>
        <v>0</v>
      </c>
      <c r="M8" s="5">
        <f t="shared" ref="M8:M13" si="0">$A$8</f>
        <v>0</v>
      </c>
      <c r="N8" s="5"/>
      <c r="O8" s="5">
        <f>$A$9</f>
        <v>0</v>
      </c>
      <c r="P8" s="5"/>
      <c r="Q8" s="5"/>
      <c r="R8" s="5">
        <f>$A$9</f>
        <v>0</v>
      </c>
      <c r="S8" s="5"/>
      <c r="T8" s="5"/>
      <c r="U8" s="5">
        <f>$A$9</f>
        <v>0</v>
      </c>
      <c r="V8" s="5"/>
      <c r="W8" s="5"/>
      <c r="X8" s="5">
        <f>$A$9</f>
        <v>0</v>
      </c>
      <c r="Y8" s="5"/>
      <c r="Z8" s="5"/>
      <c r="AA8" s="5">
        <f>$A$9</f>
        <v>0</v>
      </c>
      <c r="AB8" s="5"/>
      <c r="AC8" s="5"/>
      <c r="AD8" s="5">
        <f>$A$9</f>
        <v>0</v>
      </c>
      <c r="AE8" s="5"/>
      <c r="AF8" s="5"/>
      <c r="AG8" s="5"/>
      <c r="AH8" s="5"/>
      <c r="AI8" s="5"/>
    </row>
    <row r="9" spans="2:35" x14ac:dyDescent="0.25">
      <c r="B9" t="s">
        <v>48</v>
      </c>
      <c r="D9" s="1" t="s">
        <v>49</v>
      </c>
      <c r="I9" s="5">
        <f>$A$10</f>
        <v>0</v>
      </c>
      <c r="J9" s="5"/>
      <c r="K9" s="5"/>
      <c r="L9" s="5">
        <f>$A$10</f>
        <v>0</v>
      </c>
      <c r="M9" s="5">
        <f t="shared" si="0"/>
        <v>0</v>
      </c>
      <c r="N9" s="5"/>
      <c r="O9" s="5">
        <f>$A$10</f>
        <v>0</v>
      </c>
      <c r="P9" s="5">
        <f>$A$9</f>
        <v>0</v>
      </c>
      <c r="Q9" s="5"/>
      <c r="R9" s="5">
        <f>$A$10</f>
        <v>0</v>
      </c>
      <c r="S9" s="5"/>
      <c r="T9" s="5"/>
      <c r="U9" s="5">
        <f>$A$10</f>
        <v>0</v>
      </c>
      <c r="V9" s="5"/>
      <c r="W9" s="5"/>
      <c r="X9" s="5">
        <f>$A$10</f>
        <v>0</v>
      </c>
      <c r="Y9" s="5"/>
      <c r="Z9" s="5"/>
      <c r="AA9" s="5">
        <f>$A$10</f>
        <v>0</v>
      </c>
      <c r="AB9" s="5"/>
      <c r="AC9" s="5"/>
      <c r="AD9" s="5">
        <f>$A$10</f>
        <v>0</v>
      </c>
      <c r="AE9" s="5"/>
      <c r="AF9" s="5"/>
      <c r="AG9" s="5"/>
      <c r="AH9" s="5"/>
      <c r="AI9" s="5"/>
    </row>
    <row r="10" spans="2:35" x14ac:dyDescent="0.25">
      <c r="B10" t="s">
        <v>50</v>
      </c>
      <c r="D10" s="1" t="s">
        <v>51</v>
      </c>
      <c r="I10" s="5">
        <f>$A$11</f>
        <v>0</v>
      </c>
      <c r="J10" s="5"/>
      <c r="K10" s="5"/>
      <c r="L10" s="5">
        <f>$A$11</f>
        <v>0</v>
      </c>
      <c r="M10" s="5">
        <f t="shared" si="0"/>
        <v>0</v>
      </c>
      <c r="N10" s="5"/>
      <c r="O10" s="5">
        <f>$A$11</f>
        <v>0</v>
      </c>
      <c r="P10" s="5">
        <f>$A$9</f>
        <v>0</v>
      </c>
      <c r="Q10" s="5"/>
      <c r="R10" s="5">
        <f>$A$11</f>
        <v>0</v>
      </c>
      <c r="S10" s="5">
        <f>$A$10</f>
        <v>0</v>
      </c>
      <c r="T10" s="5"/>
      <c r="U10" s="5">
        <f>$A$11</f>
        <v>0</v>
      </c>
      <c r="V10" s="5"/>
      <c r="W10" s="5"/>
      <c r="X10" s="5">
        <f>$A$11</f>
        <v>0</v>
      </c>
      <c r="Y10" s="5"/>
      <c r="Z10" s="5"/>
      <c r="AA10" s="5">
        <f>$A$11</f>
        <v>0</v>
      </c>
      <c r="AB10" s="5"/>
      <c r="AC10" s="5"/>
      <c r="AD10" s="5">
        <f>$A$11</f>
        <v>0</v>
      </c>
      <c r="AE10" s="5"/>
      <c r="AF10" s="5"/>
      <c r="AG10" s="5"/>
      <c r="AH10" s="5"/>
      <c r="AI10" s="5"/>
    </row>
    <row r="11" spans="2:35" x14ac:dyDescent="0.25">
      <c r="B11" t="s">
        <v>52</v>
      </c>
      <c r="I11" s="5">
        <f>$A$12</f>
        <v>0</v>
      </c>
      <c r="J11" s="5"/>
      <c r="K11" s="5"/>
      <c r="L11" s="5">
        <f>$A$12</f>
        <v>0</v>
      </c>
      <c r="M11" s="5">
        <f t="shared" si="0"/>
        <v>0</v>
      </c>
      <c r="N11" s="5"/>
      <c r="O11" s="5">
        <f>$A$12</f>
        <v>0</v>
      </c>
      <c r="P11" s="5">
        <f>$A$9</f>
        <v>0</v>
      </c>
      <c r="Q11" s="5"/>
      <c r="R11" s="5">
        <f>$A$12</f>
        <v>0</v>
      </c>
      <c r="S11" s="5">
        <f>$A$10</f>
        <v>0</v>
      </c>
      <c r="T11" s="5"/>
      <c r="U11" s="5">
        <f>$A$12</f>
        <v>0</v>
      </c>
      <c r="V11" s="5">
        <f>$A$11</f>
        <v>0</v>
      </c>
      <c r="W11" s="5"/>
      <c r="X11" s="5">
        <f>$A$12</f>
        <v>0</v>
      </c>
      <c r="Y11" s="5"/>
      <c r="Z11" s="5"/>
      <c r="AA11" s="5">
        <f>$A$12</f>
        <v>0</v>
      </c>
      <c r="AB11" s="5"/>
      <c r="AC11" s="5"/>
      <c r="AD11" s="5">
        <f>$A$12</f>
        <v>0</v>
      </c>
      <c r="AE11" s="5"/>
      <c r="AF11" s="5"/>
      <c r="AG11" s="5"/>
      <c r="AH11" s="5"/>
      <c r="AI11" s="5"/>
    </row>
    <row r="12" spans="2:35" x14ac:dyDescent="0.25">
      <c r="B12" t="s">
        <v>53</v>
      </c>
      <c r="I12" s="5">
        <f>$A$13</f>
        <v>0</v>
      </c>
      <c r="J12" s="5"/>
      <c r="K12" s="5"/>
      <c r="L12" s="5">
        <f>$A$13</f>
        <v>0</v>
      </c>
      <c r="M12" s="5">
        <f t="shared" si="0"/>
        <v>0</v>
      </c>
      <c r="N12" s="5"/>
      <c r="O12" s="5">
        <f>$A$13</f>
        <v>0</v>
      </c>
      <c r="P12" s="5">
        <f>$A$9</f>
        <v>0</v>
      </c>
      <c r="Q12" s="5"/>
      <c r="R12" s="5">
        <f>$A$13</f>
        <v>0</v>
      </c>
      <c r="S12" s="5">
        <f>$A$10</f>
        <v>0</v>
      </c>
      <c r="T12" s="5"/>
      <c r="U12" s="5">
        <f>$A$13</f>
        <v>0</v>
      </c>
      <c r="V12" s="5">
        <f>$A$11</f>
        <v>0</v>
      </c>
      <c r="W12" s="5"/>
      <c r="X12" s="5">
        <f>$A$13</f>
        <v>0</v>
      </c>
      <c r="Y12" s="5">
        <f>$A$12</f>
        <v>0</v>
      </c>
      <c r="Z12" s="5"/>
      <c r="AA12" s="5">
        <f>$A$13</f>
        <v>0</v>
      </c>
      <c r="AB12" s="5"/>
      <c r="AC12" s="5"/>
      <c r="AD12" s="5">
        <f>$A$13</f>
        <v>0</v>
      </c>
      <c r="AE12" s="5"/>
      <c r="AF12" s="5"/>
      <c r="AG12" s="5"/>
      <c r="AH12" s="5"/>
      <c r="AI12" s="5"/>
    </row>
    <row r="13" spans="2:35" x14ac:dyDescent="0.25">
      <c r="B13" t="s">
        <v>54</v>
      </c>
      <c r="I13" s="5">
        <f>$A$14</f>
        <v>0</v>
      </c>
      <c r="J13" s="5"/>
      <c r="K13" s="5"/>
      <c r="L13" s="5">
        <f>$A$14</f>
        <v>0</v>
      </c>
      <c r="M13" s="5">
        <f t="shared" si="0"/>
        <v>0</v>
      </c>
      <c r="N13" s="5"/>
      <c r="O13" s="5">
        <f>$A$14</f>
        <v>0</v>
      </c>
      <c r="P13" s="5">
        <f>$A$9</f>
        <v>0</v>
      </c>
      <c r="Q13" s="5"/>
      <c r="R13" s="5">
        <f>$A$14</f>
        <v>0</v>
      </c>
      <c r="S13" s="5">
        <f>$A$10</f>
        <v>0</v>
      </c>
      <c r="T13" s="5"/>
      <c r="U13" s="5">
        <f>$A$14</f>
        <v>0</v>
      </c>
      <c r="V13" s="5">
        <f>$A$11</f>
        <v>0</v>
      </c>
      <c r="W13" s="5"/>
      <c r="X13" s="5">
        <f>$A$14</f>
        <v>0</v>
      </c>
      <c r="Y13" s="5">
        <f>$A$12</f>
        <v>0</v>
      </c>
      <c r="Z13" s="5"/>
      <c r="AA13" s="5">
        <f>$A$14</f>
        <v>0</v>
      </c>
      <c r="AB13" s="5">
        <f>$A$13</f>
        <v>0</v>
      </c>
      <c r="AC13" s="5"/>
      <c r="AD13" s="5">
        <f>$A$14</f>
        <v>0</v>
      </c>
      <c r="AE13" s="5"/>
      <c r="AF13" s="5"/>
      <c r="AG13" s="5"/>
      <c r="AH13" s="5"/>
      <c r="AI13" s="5"/>
    </row>
    <row r="14" spans="2:35" x14ac:dyDescent="0.25">
      <c r="B14" t="s">
        <v>55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5" x14ac:dyDescent="0.25">
      <c r="B15" t="s">
        <v>56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5" x14ac:dyDescent="0.25">
      <c r="B16" t="s">
        <v>57</v>
      </c>
      <c r="I16" s="5">
        <f>$Z$7</f>
        <v>0</v>
      </c>
      <c r="J16" s="5"/>
      <c r="K16" s="5"/>
      <c r="L16" s="5">
        <f>$Z$7</f>
        <v>0</v>
      </c>
      <c r="M16" s="5">
        <f>$Z$8</f>
        <v>0</v>
      </c>
      <c r="N16" s="5"/>
      <c r="O16" s="5">
        <f>$Z$7</f>
        <v>0</v>
      </c>
      <c r="P16" s="5">
        <f>$Z$9</f>
        <v>0</v>
      </c>
      <c r="Q16" s="5"/>
      <c r="R16" s="5">
        <f>$Z$7</f>
        <v>0</v>
      </c>
      <c r="S16" s="5">
        <f>$Z$10</f>
        <v>0</v>
      </c>
      <c r="T16" s="5"/>
      <c r="U16" s="5">
        <f>$Z$7</f>
        <v>0</v>
      </c>
      <c r="V16" s="5">
        <f>$Z$11</f>
        <v>0</v>
      </c>
      <c r="W16" s="5"/>
      <c r="X16" s="5">
        <f>$Z$7</f>
        <v>0</v>
      </c>
      <c r="Y16" s="5">
        <f>$Z$12</f>
        <v>0</v>
      </c>
      <c r="Z16" s="5"/>
      <c r="AA16" s="5">
        <f>$Z$7</f>
        <v>0</v>
      </c>
      <c r="AB16" s="5">
        <f>$Z$13</f>
        <v>0</v>
      </c>
      <c r="AC16" s="5"/>
      <c r="AD16" s="5">
        <f>$Z$7</f>
        <v>0</v>
      </c>
      <c r="AE16" s="5">
        <f>$Z$14</f>
        <v>0</v>
      </c>
      <c r="AF16" s="5"/>
      <c r="AG16" s="5">
        <f>$Z$7</f>
        <v>0</v>
      </c>
      <c r="AH16" s="5">
        <f>$Z$15</f>
        <v>0</v>
      </c>
      <c r="AI16" s="5"/>
    </row>
    <row r="17" spans="2:35" x14ac:dyDescent="0.25">
      <c r="B17" t="s">
        <v>58</v>
      </c>
      <c r="I17" s="5">
        <f>$Z$8</f>
        <v>0</v>
      </c>
      <c r="J17" s="5"/>
      <c r="K17" s="5"/>
      <c r="L17" s="5">
        <f>$Z$8</f>
        <v>0</v>
      </c>
      <c r="M17" s="5"/>
      <c r="N17" s="5"/>
      <c r="O17" s="5">
        <f>$Z$8</f>
        <v>0</v>
      </c>
      <c r="P17" s="5">
        <f t="shared" ref="P17:P24" si="1">$Z$9</f>
        <v>0</v>
      </c>
      <c r="Q17" s="5"/>
      <c r="R17" s="5">
        <f>$Z$8</f>
        <v>0</v>
      </c>
      <c r="S17" s="5">
        <f t="shared" ref="S17:S24" si="2">$Z$10</f>
        <v>0</v>
      </c>
      <c r="T17" s="5"/>
      <c r="U17" s="5">
        <f>$Z$8</f>
        <v>0</v>
      </c>
      <c r="V17" s="5">
        <f t="shared" ref="V17:V24" si="3">$Z$11</f>
        <v>0</v>
      </c>
      <c r="W17" s="5"/>
      <c r="X17" s="5">
        <f>$Z$8</f>
        <v>0</v>
      </c>
      <c r="Y17" s="5">
        <f t="shared" ref="Y17:Y24" si="4">$Z$12</f>
        <v>0</v>
      </c>
      <c r="Z17" s="5"/>
      <c r="AA17" s="5">
        <f>$Z$8</f>
        <v>0</v>
      </c>
      <c r="AB17" s="5">
        <f t="shared" ref="AB17:AB24" si="5">$Z$13</f>
        <v>0</v>
      </c>
      <c r="AC17" s="5"/>
      <c r="AD17" s="5">
        <f>$Z$8</f>
        <v>0</v>
      </c>
      <c r="AE17" s="5">
        <f t="shared" ref="AE17:AE24" si="6">$Z$14</f>
        <v>0</v>
      </c>
      <c r="AF17" s="5"/>
      <c r="AG17" s="5">
        <f>$Z$8</f>
        <v>0</v>
      </c>
      <c r="AH17" s="5">
        <f t="shared" ref="AH17:AH23" si="7">$Z$15</f>
        <v>0</v>
      </c>
      <c r="AI17" s="5"/>
    </row>
    <row r="18" spans="2:35" x14ac:dyDescent="0.25">
      <c r="B18" t="s">
        <v>59</v>
      </c>
      <c r="I18" s="5">
        <f>$Z$9</f>
        <v>0</v>
      </c>
      <c r="J18" s="5"/>
      <c r="K18" s="5"/>
      <c r="L18" s="5">
        <f>$Z$9</f>
        <v>0</v>
      </c>
      <c r="M18" s="5">
        <f t="shared" ref="M18:M24" si="8">$Z$8</f>
        <v>0</v>
      </c>
      <c r="N18" s="5"/>
      <c r="O18" s="5">
        <f>$Z$9</f>
        <v>0</v>
      </c>
      <c r="P18" s="5"/>
      <c r="Q18" s="5"/>
      <c r="R18" s="5">
        <f>$Z$9</f>
        <v>0</v>
      </c>
      <c r="S18" s="5">
        <f t="shared" si="2"/>
        <v>0</v>
      </c>
      <c r="T18" s="5"/>
      <c r="U18" s="5">
        <f>$Z$9</f>
        <v>0</v>
      </c>
      <c r="V18" s="5">
        <f t="shared" si="3"/>
        <v>0</v>
      </c>
      <c r="W18" s="5"/>
      <c r="X18" s="5">
        <f>$Z$9</f>
        <v>0</v>
      </c>
      <c r="Y18" s="5">
        <f t="shared" si="4"/>
        <v>0</v>
      </c>
      <c r="Z18" s="5"/>
      <c r="AA18" s="5">
        <f>$Z$9</f>
        <v>0</v>
      </c>
      <c r="AB18" s="5">
        <f t="shared" si="5"/>
        <v>0</v>
      </c>
      <c r="AC18" s="5"/>
      <c r="AD18" s="5">
        <f>$Z$9</f>
        <v>0</v>
      </c>
      <c r="AE18" s="5">
        <f t="shared" si="6"/>
        <v>0</v>
      </c>
      <c r="AF18" s="5"/>
      <c r="AG18" s="5">
        <f>$Z$9</f>
        <v>0</v>
      </c>
      <c r="AH18" s="5">
        <f t="shared" si="7"/>
        <v>0</v>
      </c>
      <c r="AI18" s="5"/>
    </row>
    <row r="19" spans="2:35" x14ac:dyDescent="0.25">
      <c r="B19" t="s">
        <v>60</v>
      </c>
      <c r="I19" s="5">
        <f>$Z$10</f>
        <v>0</v>
      </c>
      <c r="J19" s="5"/>
      <c r="K19" s="5"/>
      <c r="L19" s="5">
        <f>$Z$10</f>
        <v>0</v>
      </c>
      <c r="M19" s="5">
        <f t="shared" si="8"/>
        <v>0</v>
      </c>
      <c r="N19" s="5"/>
      <c r="O19" s="5">
        <f>$Z$10</f>
        <v>0</v>
      </c>
      <c r="P19" s="5">
        <f t="shared" si="1"/>
        <v>0</v>
      </c>
      <c r="Q19" s="5"/>
      <c r="R19" s="5">
        <f>$Z$10</f>
        <v>0</v>
      </c>
      <c r="S19" s="5"/>
      <c r="T19" s="5"/>
      <c r="U19" s="5">
        <f>$Z$10</f>
        <v>0</v>
      </c>
      <c r="V19" s="5">
        <f t="shared" si="3"/>
        <v>0</v>
      </c>
      <c r="W19" s="5"/>
      <c r="X19" s="5">
        <f>$Z$10</f>
        <v>0</v>
      </c>
      <c r="Y19" s="5">
        <f t="shared" si="4"/>
        <v>0</v>
      </c>
      <c r="Z19" s="5"/>
      <c r="AA19" s="5">
        <f>$Z$10</f>
        <v>0</v>
      </c>
      <c r="AB19" s="5">
        <f t="shared" si="5"/>
        <v>0</v>
      </c>
      <c r="AC19" s="5"/>
      <c r="AD19" s="5">
        <f>$Z$10</f>
        <v>0</v>
      </c>
      <c r="AE19" s="5">
        <f t="shared" si="6"/>
        <v>0</v>
      </c>
      <c r="AF19" s="5"/>
      <c r="AG19" s="5">
        <f>$Z$10</f>
        <v>0</v>
      </c>
      <c r="AH19" s="5">
        <f t="shared" si="7"/>
        <v>0</v>
      </c>
      <c r="AI19" s="5"/>
    </row>
    <row r="20" spans="2:35" x14ac:dyDescent="0.25">
      <c r="B20" t="s">
        <v>61</v>
      </c>
      <c r="I20" s="5" t="e">
        <f>#REF!</f>
        <v>#REF!</v>
      </c>
      <c r="J20" s="5"/>
      <c r="K20" s="5"/>
      <c r="L20" s="5" t="e">
        <f>#REF!</f>
        <v>#REF!</v>
      </c>
      <c r="M20" s="5">
        <f t="shared" si="8"/>
        <v>0</v>
      </c>
      <c r="N20" s="5"/>
      <c r="O20" s="5" t="e">
        <f>#REF!</f>
        <v>#REF!</v>
      </c>
      <c r="P20" s="5">
        <f t="shared" si="1"/>
        <v>0</v>
      </c>
      <c r="Q20" s="5"/>
      <c r="R20" s="5" t="e">
        <f>#REF!</f>
        <v>#REF!</v>
      </c>
      <c r="S20" s="5">
        <f t="shared" si="2"/>
        <v>0</v>
      </c>
      <c r="T20" s="5"/>
      <c r="U20" s="5" t="e">
        <f>#REF!</f>
        <v>#REF!</v>
      </c>
      <c r="V20" s="5"/>
      <c r="W20" s="5"/>
      <c r="X20" s="5" t="e">
        <f>#REF!</f>
        <v>#REF!</v>
      </c>
      <c r="Y20" s="5">
        <f t="shared" si="4"/>
        <v>0</v>
      </c>
      <c r="Z20" s="5"/>
      <c r="AA20" s="5" t="e">
        <f>#REF!</f>
        <v>#REF!</v>
      </c>
      <c r="AB20" s="5">
        <f t="shared" si="5"/>
        <v>0</v>
      </c>
      <c r="AC20" s="5"/>
      <c r="AD20" s="5" t="e">
        <f>#REF!</f>
        <v>#REF!</v>
      </c>
      <c r="AE20" s="5">
        <f t="shared" si="6"/>
        <v>0</v>
      </c>
      <c r="AF20" s="5"/>
      <c r="AG20" s="5" t="e">
        <f>#REF!</f>
        <v>#REF!</v>
      </c>
      <c r="AH20" s="5">
        <f t="shared" si="7"/>
        <v>0</v>
      </c>
      <c r="AI20" s="5"/>
    </row>
    <row r="21" spans="2:35" x14ac:dyDescent="0.25">
      <c r="B21" t="s">
        <v>62</v>
      </c>
      <c r="I21" s="5">
        <f>$Z$12</f>
        <v>0</v>
      </c>
      <c r="J21" s="5"/>
      <c r="K21" s="5"/>
      <c r="L21" s="5">
        <f>$Z$12</f>
        <v>0</v>
      </c>
      <c r="M21" s="5">
        <f t="shared" si="8"/>
        <v>0</v>
      </c>
      <c r="N21" s="5"/>
      <c r="O21" s="5">
        <f>$Z$12</f>
        <v>0</v>
      </c>
      <c r="P21" s="5">
        <f t="shared" si="1"/>
        <v>0</v>
      </c>
      <c r="Q21" s="5"/>
      <c r="R21" s="5">
        <f>$Z$12</f>
        <v>0</v>
      </c>
      <c r="S21" s="5">
        <f t="shared" si="2"/>
        <v>0</v>
      </c>
      <c r="T21" s="5"/>
      <c r="U21" s="5">
        <f>$Z$12</f>
        <v>0</v>
      </c>
      <c r="V21" s="5">
        <f t="shared" si="3"/>
        <v>0</v>
      </c>
      <c r="W21" s="5"/>
      <c r="X21" s="5">
        <f>$Z$12</f>
        <v>0</v>
      </c>
      <c r="Y21" s="5"/>
      <c r="Z21" s="5"/>
      <c r="AA21" s="5">
        <f>$Z$12</f>
        <v>0</v>
      </c>
      <c r="AB21" s="5">
        <f t="shared" si="5"/>
        <v>0</v>
      </c>
      <c r="AC21" s="5"/>
      <c r="AD21" s="5">
        <f>$Z$12</f>
        <v>0</v>
      </c>
      <c r="AE21" s="5">
        <f t="shared" si="6"/>
        <v>0</v>
      </c>
      <c r="AF21" s="5"/>
      <c r="AG21" s="5">
        <f>$Z$12</f>
        <v>0</v>
      </c>
      <c r="AH21" s="5">
        <f t="shared" si="7"/>
        <v>0</v>
      </c>
      <c r="AI21" s="5"/>
    </row>
    <row r="22" spans="2:35" x14ac:dyDescent="0.25">
      <c r="B22" t="s">
        <v>63</v>
      </c>
      <c r="I22" s="5">
        <f>$Z$13</f>
        <v>0</v>
      </c>
      <c r="J22" s="5"/>
      <c r="K22" s="5"/>
      <c r="L22" s="5">
        <f>$Z$13</f>
        <v>0</v>
      </c>
      <c r="M22" s="5">
        <f t="shared" si="8"/>
        <v>0</v>
      </c>
      <c r="N22" s="5"/>
      <c r="O22" s="5">
        <f>$Z$13</f>
        <v>0</v>
      </c>
      <c r="P22" s="5">
        <f t="shared" si="1"/>
        <v>0</v>
      </c>
      <c r="Q22" s="5"/>
      <c r="R22" s="5">
        <f>$Z$13</f>
        <v>0</v>
      </c>
      <c r="S22" s="5">
        <f t="shared" si="2"/>
        <v>0</v>
      </c>
      <c r="T22" s="5"/>
      <c r="U22" s="5">
        <f>$Z$13</f>
        <v>0</v>
      </c>
      <c r="V22" s="5">
        <f t="shared" si="3"/>
        <v>0</v>
      </c>
      <c r="W22" s="5"/>
      <c r="X22" s="5">
        <f>$Z$13</f>
        <v>0</v>
      </c>
      <c r="Y22" s="5">
        <f t="shared" si="4"/>
        <v>0</v>
      </c>
      <c r="Z22" s="5"/>
      <c r="AA22" s="5">
        <f>$Z$13</f>
        <v>0</v>
      </c>
      <c r="AB22" s="5"/>
      <c r="AC22" s="5"/>
      <c r="AD22" s="5">
        <f>$Z$13</f>
        <v>0</v>
      </c>
      <c r="AE22" s="5">
        <f t="shared" si="6"/>
        <v>0</v>
      </c>
      <c r="AF22" s="5"/>
      <c r="AG22" s="5">
        <f>$Z$13</f>
        <v>0</v>
      </c>
      <c r="AH22" s="5">
        <f t="shared" si="7"/>
        <v>0</v>
      </c>
      <c r="AI22" s="5"/>
    </row>
    <row r="23" spans="2:35" x14ac:dyDescent="0.25">
      <c r="B23" t="s">
        <v>64</v>
      </c>
      <c r="I23" s="5">
        <f>$Z$14</f>
        <v>0</v>
      </c>
      <c r="J23" s="5"/>
      <c r="K23" s="5"/>
      <c r="L23" s="5">
        <f>$Z$14</f>
        <v>0</v>
      </c>
      <c r="M23" s="5">
        <f t="shared" si="8"/>
        <v>0</v>
      </c>
      <c r="N23" s="5"/>
      <c r="O23" s="5">
        <f>$Z$14</f>
        <v>0</v>
      </c>
      <c r="P23" s="5">
        <f t="shared" si="1"/>
        <v>0</v>
      </c>
      <c r="Q23" s="5"/>
      <c r="R23" s="5">
        <f>$Z$14</f>
        <v>0</v>
      </c>
      <c r="S23" s="5">
        <f t="shared" si="2"/>
        <v>0</v>
      </c>
      <c r="T23" s="5"/>
      <c r="U23" s="5">
        <f>$Z$14</f>
        <v>0</v>
      </c>
      <c r="V23" s="5">
        <f t="shared" si="3"/>
        <v>0</v>
      </c>
      <c r="W23" s="5"/>
      <c r="X23" s="5">
        <f>$Z$14</f>
        <v>0</v>
      </c>
      <c r="Y23" s="5">
        <f t="shared" si="4"/>
        <v>0</v>
      </c>
      <c r="Z23" s="5"/>
      <c r="AA23" s="5">
        <f>$Z$14</f>
        <v>0</v>
      </c>
      <c r="AB23" s="5">
        <f t="shared" si="5"/>
        <v>0</v>
      </c>
      <c r="AC23" s="5"/>
      <c r="AD23" s="5">
        <f>$Z$14</f>
        <v>0</v>
      </c>
      <c r="AE23" s="5"/>
      <c r="AF23" s="5"/>
      <c r="AG23" s="5">
        <f>$Z$14</f>
        <v>0</v>
      </c>
      <c r="AH23" s="5">
        <f t="shared" si="7"/>
        <v>0</v>
      </c>
      <c r="AI23" s="5"/>
    </row>
    <row r="24" spans="2:35" x14ac:dyDescent="0.25">
      <c r="B24" t="s">
        <v>65</v>
      </c>
      <c r="I24" s="5">
        <f>$Z$15</f>
        <v>0</v>
      </c>
      <c r="J24" s="5"/>
      <c r="K24" s="5"/>
      <c r="L24" s="5">
        <f>$Z$15</f>
        <v>0</v>
      </c>
      <c r="M24" s="5">
        <f t="shared" si="8"/>
        <v>0</v>
      </c>
      <c r="N24" s="5"/>
      <c r="O24" s="5">
        <f>$Z$15</f>
        <v>0</v>
      </c>
      <c r="P24" s="5">
        <f t="shared" si="1"/>
        <v>0</v>
      </c>
      <c r="Q24" s="5"/>
      <c r="R24" s="5">
        <f>$Z$15</f>
        <v>0</v>
      </c>
      <c r="S24" s="5">
        <f t="shared" si="2"/>
        <v>0</v>
      </c>
      <c r="T24" s="5"/>
      <c r="U24" s="5">
        <f>$Z$15</f>
        <v>0</v>
      </c>
      <c r="V24" s="5">
        <f t="shared" si="3"/>
        <v>0</v>
      </c>
      <c r="W24" s="5"/>
      <c r="X24" s="5">
        <f>$Z$15</f>
        <v>0</v>
      </c>
      <c r="Y24" s="5">
        <f t="shared" si="4"/>
        <v>0</v>
      </c>
      <c r="Z24" s="5"/>
      <c r="AA24" s="5">
        <f>$Z$15</f>
        <v>0</v>
      </c>
      <c r="AB24" s="5">
        <f t="shared" si="5"/>
        <v>0</v>
      </c>
      <c r="AC24" s="5"/>
      <c r="AD24" s="5">
        <f>$Z$15</f>
        <v>0</v>
      </c>
      <c r="AE24" s="5">
        <f t="shared" si="6"/>
        <v>0</v>
      </c>
      <c r="AF24" s="5"/>
      <c r="AG24" s="5">
        <f>$Z$15</f>
        <v>0</v>
      </c>
      <c r="AH24" s="5"/>
      <c r="AI24" s="5"/>
    </row>
    <row r="25" spans="2:35" x14ac:dyDescent="0.25">
      <c r="B25" t="s">
        <v>66</v>
      </c>
    </row>
    <row r="26" spans="2:35" x14ac:dyDescent="0.25">
      <c r="B26" t="s">
        <v>67</v>
      </c>
    </row>
    <row r="27" spans="2:35" x14ac:dyDescent="0.25">
      <c r="B27" t="s">
        <v>68</v>
      </c>
    </row>
    <row r="28" spans="2:35" x14ac:dyDescent="0.25">
      <c r="B28" t="s">
        <v>69</v>
      </c>
    </row>
    <row r="29" spans="2:35" x14ac:dyDescent="0.25">
      <c r="B29" t="s">
        <v>70</v>
      </c>
    </row>
    <row r="30" spans="2:35" x14ac:dyDescent="0.25">
      <c r="B30" t="s">
        <v>71</v>
      </c>
    </row>
    <row r="31" spans="2:35" x14ac:dyDescent="0.25">
      <c r="B31" t="s">
        <v>72</v>
      </c>
    </row>
    <row r="32" spans="2:35" x14ac:dyDescent="0.25">
      <c r="B32" t="s">
        <v>73</v>
      </c>
    </row>
    <row r="33" spans="2:2" x14ac:dyDescent="0.25">
      <c r="B33" t="s">
        <v>74</v>
      </c>
    </row>
    <row r="34" spans="2:2" x14ac:dyDescent="0.25">
      <c r="B34" t="s">
        <v>75</v>
      </c>
    </row>
    <row r="35" spans="2:2" x14ac:dyDescent="0.25">
      <c r="B35" t="s">
        <v>76</v>
      </c>
    </row>
    <row r="36" spans="2:2" x14ac:dyDescent="0.25">
      <c r="B36" t="s">
        <v>77</v>
      </c>
    </row>
    <row r="37" spans="2:2" x14ac:dyDescent="0.25">
      <c r="B37" t="s">
        <v>78</v>
      </c>
    </row>
    <row r="38" spans="2:2" x14ac:dyDescent="0.25">
      <c r="B38" t="s">
        <v>79</v>
      </c>
    </row>
    <row r="39" spans="2:2" x14ac:dyDescent="0.25">
      <c r="B39" t="s">
        <v>80</v>
      </c>
    </row>
    <row r="40" spans="2:2" x14ac:dyDescent="0.25">
      <c r="B40" t="s">
        <v>81</v>
      </c>
    </row>
    <row r="41" spans="2:2" x14ac:dyDescent="0.25">
      <c r="B41" t="s">
        <v>82</v>
      </c>
    </row>
    <row r="42" spans="2:2" x14ac:dyDescent="0.25">
      <c r="B42" t="s">
        <v>83</v>
      </c>
    </row>
    <row r="43" spans="2:2" x14ac:dyDescent="0.25">
      <c r="B43" t="s">
        <v>84</v>
      </c>
    </row>
    <row r="44" spans="2:2" x14ac:dyDescent="0.25">
      <c r="B44" t="s">
        <v>85</v>
      </c>
    </row>
    <row r="45" spans="2:2" x14ac:dyDescent="0.25">
      <c r="B45" t="s">
        <v>86</v>
      </c>
    </row>
    <row r="46" spans="2:2" x14ac:dyDescent="0.25">
      <c r="B46" t="s">
        <v>87</v>
      </c>
    </row>
    <row r="47" spans="2:2" x14ac:dyDescent="0.25">
      <c r="B47" t="s">
        <v>88</v>
      </c>
    </row>
    <row r="48" spans="2:2" x14ac:dyDescent="0.25">
      <c r="B48" s="1" t="s">
        <v>89</v>
      </c>
    </row>
    <row r="49" spans="2:2" x14ac:dyDescent="0.25">
      <c r="B49" s="1" t="s">
        <v>90</v>
      </c>
    </row>
    <row r="50" spans="2:2" x14ac:dyDescent="0.25">
      <c r="B50" s="1" t="s">
        <v>90</v>
      </c>
    </row>
  </sheetData>
  <sheetProtection sheet="1" objects="1" scenarios="1"/>
  <phoneticPr fontId="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zoomScale="120" zoomScaleNormal="12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>
        <v>0.41666666666666669</v>
      </c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6.9444444444444441E-3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97" t="s">
        <v>12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/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/>
      <c r="AA11" s="90"/>
      <c r="AB11" s="91"/>
    </row>
    <row r="12" spans="1:28" ht="13.8" x14ac:dyDescent="0.3">
      <c r="A12" s="86"/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/>
      <c r="AA12" s="87"/>
      <c r="AB12" s="88"/>
    </row>
    <row r="13" spans="1:28" ht="13.8" x14ac:dyDescent="0.3">
      <c r="A13" s="89"/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/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0.41666666666666669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/>
      <c r="O19" s="84"/>
      <c r="P19" s="73"/>
      <c r="Q19" s="74"/>
      <c r="R19" s="80"/>
      <c r="S19" s="60">
        <f>Z7</f>
        <v>9</v>
      </c>
      <c r="T19" s="62"/>
      <c r="U19" s="60"/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0.42499999999999999</v>
      </c>
      <c r="B20" s="22"/>
      <c r="C20" s="83"/>
      <c r="D20" s="65">
        <f>Z9</f>
        <v>11</v>
      </c>
      <c r="E20" s="65"/>
      <c r="F20" s="65">
        <f>Z10</f>
        <v>12</v>
      </c>
      <c r="G20" s="65"/>
      <c r="H20" s="80"/>
      <c r="I20" s="65">
        <f>Z7</f>
        <v>9</v>
      </c>
      <c r="J20" s="65"/>
      <c r="K20" s="65">
        <f>Z8</f>
        <v>10</v>
      </c>
      <c r="L20" s="65"/>
      <c r="M20" s="80"/>
      <c r="N20" s="65"/>
      <c r="O20" s="65"/>
      <c r="P20" s="65"/>
      <c r="Q20" s="65"/>
      <c r="R20" s="80"/>
      <c r="S20" s="56">
        <f>A9</f>
        <v>3</v>
      </c>
      <c r="T20" s="57"/>
      <c r="U20" s="56"/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0.43333333333333329</v>
      </c>
      <c r="B21" s="22"/>
      <c r="C21" s="83"/>
      <c r="D21" s="59">
        <f>A8</f>
        <v>2</v>
      </c>
      <c r="E21" s="59"/>
      <c r="F21" s="59">
        <f>A9</f>
        <v>3</v>
      </c>
      <c r="G21" s="59"/>
      <c r="H21" s="80"/>
      <c r="I21" s="59">
        <f>A10</f>
        <v>4</v>
      </c>
      <c r="J21" s="59"/>
      <c r="K21" s="59">
        <f>A7</f>
        <v>1</v>
      </c>
      <c r="L21" s="59"/>
      <c r="M21" s="80"/>
      <c r="N21" s="73"/>
      <c r="O21" s="74"/>
      <c r="P21" s="73"/>
      <c r="Q21" s="74"/>
      <c r="R21" s="80"/>
      <c r="S21" s="60">
        <f>Z8</f>
        <v>10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0.4416666666666666</v>
      </c>
      <c r="B22" s="22"/>
      <c r="C22" s="83"/>
      <c r="D22" s="65">
        <f>Z8</f>
        <v>10</v>
      </c>
      <c r="E22" s="65"/>
      <c r="F22" s="65">
        <f>Z10</f>
        <v>12</v>
      </c>
      <c r="G22" s="65"/>
      <c r="H22" s="80"/>
      <c r="I22" s="65">
        <f>Z9</f>
        <v>11</v>
      </c>
      <c r="J22" s="65"/>
      <c r="K22" s="65">
        <f>Z7</f>
        <v>9</v>
      </c>
      <c r="L22" s="65"/>
      <c r="M22" s="80"/>
      <c r="N22" s="65"/>
      <c r="O22" s="65"/>
      <c r="P22" s="65"/>
      <c r="Q22" s="65"/>
      <c r="R22" s="80"/>
      <c r="S22" s="56">
        <f>A7</f>
        <v>1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0.4499999999999999</v>
      </c>
      <c r="B23" s="22"/>
      <c r="C23" s="83"/>
      <c r="D23" s="59">
        <f>A10</f>
        <v>4</v>
      </c>
      <c r="E23" s="59"/>
      <c r="F23" s="59">
        <f>A8</f>
        <v>2</v>
      </c>
      <c r="G23" s="59"/>
      <c r="H23" s="80"/>
      <c r="I23" s="59">
        <f>A7</f>
        <v>1</v>
      </c>
      <c r="J23" s="59"/>
      <c r="K23" s="59">
        <f>A9</f>
        <v>3</v>
      </c>
      <c r="L23" s="59"/>
      <c r="M23" s="80"/>
      <c r="N23" s="73"/>
      <c r="O23" s="74"/>
      <c r="P23" s="73"/>
      <c r="Q23" s="74"/>
      <c r="R23" s="80"/>
      <c r="S23" s="60">
        <f>Z9</f>
        <v>11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ht="13.8" thickBot="1" x14ac:dyDescent="0.3">
      <c r="A24" s="38">
        <f>A23+N6+S6</f>
        <v>0.4583333333333332</v>
      </c>
      <c r="B24" s="23"/>
      <c r="C24" s="83"/>
      <c r="D24" s="75">
        <f>Z7</f>
        <v>9</v>
      </c>
      <c r="E24" s="75"/>
      <c r="F24" s="75">
        <f>Z10</f>
        <v>12</v>
      </c>
      <c r="G24" s="75"/>
      <c r="H24" s="80"/>
      <c r="I24" s="76">
        <f>Z8</f>
        <v>10</v>
      </c>
      <c r="J24" s="76"/>
      <c r="K24" s="76">
        <f>Z9</f>
        <v>11</v>
      </c>
      <c r="L24" s="76"/>
      <c r="M24" s="80"/>
      <c r="N24" s="75"/>
      <c r="O24" s="75"/>
      <c r="P24" s="75"/>
      <c r="Q24" s="75"/>
      <c r="R24" s="80"/>
      <c r="S24" s="77">
        <f>A8</f>
        <v>2</v>
      </c>
      <c r="T24" s="78"/>
      <c r="U24" s="77"/>
      <c r="V24" s="78"/>
      <c r="W24" s="80"/>
      <c r="X24" s="77"/>
      <c r="Y24" s="78"/>
      <c r="Z24" s="77"/>
      <c r="AA24" s="79"/>
      <c r="AB24" s="78"/>
    </row>
    <row r="25" spans="1:28" ht="13.8" thickTop="1" x14ac:dyDescent="0.25">
      <c r="A25" s="39">
        <f>A24+N6+S6</f>
        <v>0.46666666666666651</v>
      </c>
      <c r="B25" s="24"/>
      <c r="C25" s="83"/>
      <c r="D25" s="70">
        <f>A8</f>
        <v>2</v>
      </c>
      <c r="E25" s="71"/>
      <c r="F25" s="70">
        <f>A7</f>
        <v>1</v>
      </c>
      <c r="G25" s="71"/>
      <c r="H25" s="80"/>
      <c r="I25" s="72">
        <f>A10</f>
        <v>4</v>
      </c>
      <c r="J25" s="72"/>
      <c r="K25" s="72">
        <f>A9</f>
        <v>3</v>
      </c>
      <c r="L25" s="72"/>
      <c r="M25" s="80"/>
      <c r="N25" s="72"/>
      <c r="O25" s="72"/>
      <c r="P25" s="72"/>
      <c r="Q25" s="72"/>
      <c r="R25" s="80"/>
      <c r="S25" s="67">
        <f>Z10</f>
        <v>12</v>
      </c>
      <c r="T25" s="69"/>
      <c r="U25" s="67"/>
      <c r="V25" s="69"/>
      <c r="W25" s="80"/>
      <c r="X25" s="67"/>
      <c r="Y25" s="69"/>
      <c r="Z25" s="67"/>
      <c r="AA25" s="68"/>
      <c r="AB25" s="69"/>
    </row>
    <row r="26" spans="1:28" x14ac:dyDescent="0.25">
      <c r="A26" s="19">
        <f>A25+N6+S6</f>
        <v>0.47499999999999981</v>
      </c>
      <c r="B26" s="23"/>
      <c r="C26" s="83"/>
      <c r="D26" s="65">
        <f>Z10</f>
        <v>12</v>
      </c>
      <c r="E26" s="65"/>
      <c r="F26" s="65">
        <f>Z9</f>
        <v>11</v>
      </c>
      <c r="G26" s="65"/>
      <c r="H26" s="80"/>
      <c r="I26" s="65">
        <f>Z8</f>
        <v>10</v>
      </c>
      <c r="J26" s="65"/>
      <c r="K26" s="65">
        <f>Z7</f>
        <v>9</v>
      </c>
      <c r="L26" s="65"/>
      <c r="M26" s="80"/>
      <c r="N26" s="65"/>
      <c r="O26" s="65"/>
      <c r="P26" s="65"/>
      <c r="Q26" s="65"/>
      <c r="R26" s="80"/>
      <c r="S26" s="56">
        <f>A10</f>
        <v>4</v>
      </c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0.48333333333333311</v>
      </c>
      <c r="B27" s="24"/>
      <c r="C27" s="83"/>
      <c r="D27" s="59">
        <f>A9</f>
        <v>3</v>
      </c>
      <c r="E27" s="59"/>
      <c r="F27" s="59">
        <f>A8</f>
        <v>2</v>
      </c>
      <c r="G27" s="59"/>
      <c r="H27" s="80"/>
      <c r="I27" s="59">
        <f>A7</f>
        <v>1</v>
      </c>
      <c r="J27" s="59"/>
      <c r="K27" s="59">
        <f>A10</f>
        <v>4</v>
      </c>
      <c r="L27" s="59"/>
      <c r="M27" s="80"/>
      <c r="N27" s="59"/>
      <c r="O27" s="59"/>
      <c r="P27" s="59"/>
      <c r="Q27" s="59"/>
      <c r="R27" s="80"/>
      <c r="S27" s="60"/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0.49166666666666642</v>
      </c>
      <c r="B28" s="25"/>
      <c r="C28" s="83"/>
      <c r="D28" s="65">
        <f>Z10</f>
        <v>12</v>
      </c>
      <c r="E28" s="65"/>
      <c r="F28" s="66">
        <f>Z8</f>
        <v>10</v>
      </c>
      <c r="G28" s="66"/>
      <c r="H28" s="80"/>
      <c r="I28" s="65">
        <f>Z7</f>
        <v>9</v>
      </c>
      <c r="J28" s="65"/>
      <c r="K28" s="65">
        <f>Z9</f>
        <v>11</v>
      </c>
      <c r="L28" s="65"/>
      <c r="M28" s="80"/>
      <c r="N28" s="65"/>
      <c r="O28" s="65"/>
      <c r="P28" s="65"/>
      <c r="Q28" s="65"/>
      <c r="R28" s="80"/>
      <c r="S28" s="56"/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0.49999999999999972</v>
      </c>
      <c r="B29" s="24"/>
      <c r="C29" s="83"/>
      <c r="D29" s="59">
        <f>A8</f>
        <v>2</v>
      </c>
      <c r="E29" s="59"/>
      <c r="F29" s="59">
        <f>A10</f>
        <v>4</v>
      </c>
      <c r="G29" s="59"/>
      <c r="H29" s="80"/>
      <c r="I29" s="59">
        <f>A9</f>
        <v>3</v>
      </c>
      <c r="J29" s="59"/>
      <c r="K29" s="59">
        <f>A7</f>
        <v>1</v>
      </c>
      <c r="L29" s="59"/>
      <c r="M29" s="80"/>
      <c r="N29" s="59"/>
      <c r="O29" s="59"/>
      <c r="P29" s="59"/>
      <c r="Q29" s="59"/>
      <c r="R29" s="80"/>
      <c r="S29" s="60"/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0.50833333333333308</v>
      </c>
      <c r="B30" s="25"/>
      <c r="C30" s="83"/>
      <c r="D30" s="65">
        <f>Z10</f>
        <v>12</v>
      </c>
      <c r="E30" s="65"/>
      <c r="F30" s="65">
        <f>Z7</f>
        <v>9</v>
      </c>
      <c r="G30" s="65"/>
      <c r="H30" s="80"/>
      <c r="I30" s="65">
        <f>Z9</f>
        <v>11</v>
      </c>
      <c r="J30" s="65"/>
      <c r="K30" s="65">
        <f>Z8</f>
        <v>10</v>
      </c>
      <c r="L30" s="65"/>
      <c r="M30" s="80"/>
      <c r="N30" s="65"/>
      <c r="O30" s="65"/>
      <c r="P30" s="65"/>
      <c r="Q30" s="65"/>
      <c r="R30" s="80"/>
      <c r="S30" s="56"/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/>
      <c r="B31" s="24"/>
      <c r="C31" s="83"/>
      <c r="D31" s="64"/>
      <c r="E31" s="64"/>
      <c r="F31" s="64"/>
      <c r="G31" s="64"/>
      <c r="H31" s="80"/>
      <c r="I31" s="59"/>
      <c r="J31" s="59"/>
      <c r="K31" s="59"/>
      <c r="L31" s="59"/>
      <c r="M31" s="80"/>
      <c r="N31" s="59"/>
      <c r="O31" s="59"/>
      <c r="P31" s="59"/>
      <c r="Q31" s="59"/>
      <c r="R31" s="80"/>
      <c r="S31" s="60"/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/>
      <c r="B32" s="23"/>
      <c r="C32" s="83"/>
      <c r="D32" s="63"/>
      <c r="E32" s="63"/>
      <c r="F32" s="63"/>
      <c r="G32" s="63"/>
      <c r="H32" s="80"/>
      <c r="I32" s="63"/>
      <c r="J32" s="63"/>
      <c r="K32" s="63"/>
      <c r="L32" s="63"/>
      <c r="M32" s="80"/>
      <c r="N32" s="63"/>
      <c r="O32" s="63"/>
      <c r="P32" s="63"/>
      <c r="Q32" s="63"/>
      <c r="R32" s="80"/>
      <c r="S32" s="56"/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/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19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iRV0/JIflXk0Zi1p3laIwEs8/I8rX1MZ/JJKeldvMMlaLAmzYOqMr2ZcyoCrnt0+LC+jXwAdHuZ1dvrSDrKdDw==" saltValue="hNEa8WJwUOqqDvhYZ017Og==" spinCount="100000" sheet="1" scenarios="1"/>
  <mergeCells count="199">
    <mergeCell ref="A1:D2"/>
    <mergeCell ref="F1:O2"/>
    <mergeCell ref="P1:X2"/>
    <mergeCell ref="Z1:AB2"/>
    <mergeCell ref="D4:E4"/>
    <mergeCell ref="F4:I4"/>
    <mergeCell ref="K4:O4"/>
    <mergeCell ref="P4:T4"/>
    <mergeCell ref="U4:V4"/>
    <mergeCell ref="X4:Y4"/>
    <mergeCell ref="T6:T7"/>
    <mergeCell ref="Z6:AB6"/>
    <mergeCell ref="A7:D7"/>
    <mergeCell ref="Z7:AB7"/>
    <mergeCell ref="A8:D8"/>
    <mergeCell ref="I8:V14"/>
    <mergeCell ref="Z8:AB8"/>
    <mergeCell ref="A9:D9"/>
    <mergeCell ref="Z9:AB9"/>
    <mergeCell ref="A10:D10"/>
    <mergeCell ref="A6:D6"/>
    <mergeCell ref="I6:L7"/>
    <mergeCell ref="N6:N7"/>
    <mergeCell ref="O6:O7"/>
    <mergeCell ref="P6:Q7"/>
    <mergeCell ref="S6:S7"/>
    <mergeCell ref="A14:D14"/>
    <mergeCell ref="Z14:AB14"/>
    <mergeCell ref="D17:G17"/>
    <mergeCell ref="I17:L17"/>
    <mergeCell ref="N17:Q17"/>
    <mergeCell ref="S17:V17"/>
    <mergeCell ref="X17:AB17"/>
    <mergeCell ref="Z10:AB10"/>
    <mergeCell ref="A11:D11"/>
    <mergeCell ref="Z11:AB11"/>
    <mergeCell ref="A12:D12"/>
    <mergeCell ref="Z12:AB12"/>
    <mergeCell ref="A13:D13"/>
    <mergeCell ref="Z13:AB13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P19:Q19"/>
    <mergeCell ref="D20:E20"/>
    <mergeCell ref="F20:G20"/>
    <mergeCell ref="I20:J20"/>
    <mergeCell ref="K20:L20"/>
    <mergeCell ref="N20:O20"/>
    <mergeCell ref="P20:Q20"/>
    <mergeCell ref="R19:R33"/>
    <mergeCell ref="S19:T19"/>
    <mergeCell ref="U19:V19"/>
    <mergeCell ref="S20:T20"/>
    <mergeCell ref="U20:V20"/>
    <mergeCell ref="S21:T21"/>
    <mergeCell ref="U21:V21"/>
    <mergeCell ref="X21:Y21"/>
    <mergeCell ref="Z21:AB21"/>
    <mergeCell ref="D22:E22"/>
    <mergeCell ref="F22:G22"/>
    <mergeCell ref="I22:J22"/>
    <mergeCell ref="K22:L22"/>
    <mergeCell ref="N22:O22"/>
    <mergeCell ref="P22:Q22"/>
    <mergeCell ref="D21:E21"/>
    <mergeCell ref="F21:G21"/>
    <mergeCell ref="I21:J21"/>
    <mergeCell ref="K21:L21"/>
    <mergeCell ref="N21:O21"/>
    <mergeCell ref="P21:Q21"/>
    <mergeCell ref="W19:W33"/>
    <mergeCell ref="X19:Y19"/>
    <mergeCell ref="Z19:AB19"/>
    <mergeCell ref="X20:Y20"/>
    <mergeCell ref="Z20:AB20"/>
    <mergeCell ref="S22:T22"/>
    <mergeCell ref="U22:V22"/>
    <mergeCell ref="X22:Y22"/>
    <mergeCell ref="Z22:AB22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Z23:AB23"/>
    <mergeCell ref="D24:E24"/>
    <mergeCell ref="F24:G24"/>
    <mergeCell ref="I24:J24"/>
    <mergeCell ref="K24:L24"/>
    <mergeCell ref="N24:O24"/>
    <mergeCell ref="P24:Q24"/>
    <mergeCell ref="S24:T24"/>
    <mergeCell ref="U24:V24"/>
    <mergeCell ref="X24:Y24"/>
    <mergeCell ref="Z24:AB24"/>
    <mergeCell ref="Z25:AB25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Z26:AB26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7:AB27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8:AB28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9:AB29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Z30:AB30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31:AB31"/>
    <mergeCell ref="D32:E32"/>
    <mergeCell ref="F32:G32"/>
    <mergeCell ref="I32:J32"/>
    <mergeCell ref="K32:L32"/>
    <mergeCell ref="N32:O32"/>
    <mergeCell ref="P32:Q32"/>
    <mergeCell ref="S33:T33"/>
    <mergeCell ref="U33:V33"/>
    <mergeCell ref="X33:Y33"/>
    <mergeCell ref="Z33:AB33"/>
    <mergeCell ref="D31:E31"/>
    <mergeCell ref="F31:G31"/>
    <mergeCell ref="I31:J31"/>
    <mergeCell ref="K31:L31"/>
    <mergeCell ref="N31:O31"/>
    <mergeCell ref="P31:Q31"/>
    <mergeCell ref="S31:T31"/>
    <mergeCell ref="U31:V31"/>
    <mergeCell ref="X31:Y31"/>
    <mergeCell ref="A35:AB35"/>
    <mergeCell ref="A37:Q41"/>
    <mergeCell ref="U41:Y41"/>
    <mergeCell ref="S32:T32"/>
    <mergeCell ref="U32:V32"/>
    <mergeCell ref="X32:Y32"/>
    <mergeCell ref="Z32:AB32"/>
    <mergeCell ref="D33:E33"/>
    <mergeCell ref="F33:G33"/>
    <mergeCell ref="I33:J33"/>
    <mergeCell ref="K33:L33"/>
    <mergeCell ref="N33:O33"/>
    <mergeCell ref="P33:Q33"/>
  </mergeCells>
  <dataValidations count="3"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F4">
      <formula1>Wochentage</formula1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zoomScale="120" zoomScaleNormal="12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9.0277777777777787E-3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/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/>
      <c r="AA12" s="87"/>
      <c r="AB12" s="88"/>
    </row>
    <row r="13" spans="1:28" ht="13.8" x14ac:dyDescent="0.3">
      <c r="A13" s="89"/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/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0.41666666666666669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/>
      <c r="O19" s="84"/>
      <c r="P19" s="73"/>
      <c r="Q19" s="74"/>
      <c r="R19" s="80"/>
      <c r="S19" s="60">
        <f>Z7</f>
        <v>9</v>
      </c>
      <c r="T19" s="62"/>
      <c r="U19" s="60"/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0.42708333333333337</v>
      </c>
      <c r="B20" s="22"/>
      <c r="C20" s="83"/>
      <c r="D20" s="65">
        <f>Z9</f>
        <v>11</v>
      </c>
      <c r="E20" s="65"/>
      <c r="F20" s="65">
        <f>Z10</f>
        <v>12</v>
      </c>
      <c r="G20" s="65"/>
      <c r="H20" s="80"/>
      <c r="I20" s="65">
        <f>Z7</f>
        <v>9</v>
      </c>
      <c r="J20" s="65"/>
      <c r="K20" s="65">
        <f>Z8</f>
        <v>10</v>
      </c>
      <c r="L20" s="65"/>
      <c r="M20" s="80"/>
      <c r="N20" s="65"/>
      <c r="O20" s="65"/>
      <c r="P20" s="65"/>
      <c r="Q20" s="65"/>
      <c r="R20" s="80"/>
      <c r="S20" s="56">
        <f>A11</f>
        <v>5</v>
      </c>
      <c r="T20" s="57"/>
      <c r="U20" s="56"/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0.43750000000000006</v>
      </c>
      <c r="B21" s="22"/>
      <c r="C21" s="83"/>
      <c r="D21" s="59">
        <f>A8</f>
        <v>2</v>
      </c>
      <c r="E21" s="59"/>
      <c r="F21" s="59">
        <f>A9</f>
        <v>3</v>
      </c>
      <c r="G21" s="59"/>
      <c r="H21" s="80"/>
      <c r="I21" s="59">
        <f>A10</f>
        <v>4</v>
      </c>
      <c r="J21" s="59"/>
      <c r="K21" s="59">
        <f>A11</f>
        <v>5</v>
      </c>
      <c r="L21" s="59"/>
      <c r="M21" s="80"/>
      <c r="N21" s="73"/>
      <c r="O21" s="74"/>
      <c r="P21" s="73"/>
      <c r="Q21" s="74"/>
      <c r="R21" s="80"/>
      <c r="S21" s="60">
        <f>Z8</f>
        <v>10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0.44791666666666674</v>
      </c>
      <c r="B22" s="22"/>
      <c r="C22" s="83"/>
      <c r="D22" s="65">
        <f>Z8</f>
        <v>10</v>
      </c>
      <c r="E22" s="65"/>
      <c r="F22" s="65">
        <f>Z11</f>
        <v>13</v>
      </c>
      <c r="G22" s="65"/>
      <c r="H22" s="80"/>
      <c r="I22" s="65">
        <f>Z9</f>
        <v>11</v>
      </c>
      <c r="J22" s="65"/>
      <c r="K22" s="65">
        <f>Z7</f>
        <v>9</v>
      </c>
      <c r="L22" s="65"/>
      <c r="M22" s="80"/>
      <c r="N22" s="65"/>
      <c r="O22" s="65"/>
      <c r="P22" s="65"/>
      <c r="Q22" s="65"/>
      <c r="R22" s="80"/>
      <c r="S22" s="56">
        <f>A7</f>
        <v>1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0.45833333333333343</v>
      </c>
      <c r="B23" s="22"/>
      <c r="C23" s="83"/>
      <c r="D23" s="59">
        <f>A10</f>
        <v>4</v>
      </c>
      <c r="E23" s="59"/>
      <c r="F23" s="59">
        <f>A7</f>
        <v>1</v>
      </c>
      <c r="G23" s="59"/>
      <c r="H23" s="80"/>
      <c r="I23" s="59">
        <f>A11</f>
        <v>5</v>
      </c>
      <c r="J23" s="59"/>
      <c r="K23" s="59">
        <f>A9</f>
        <v>3</v>
      </c>
      <c r="L23" s="59"/>
      <c r="M23" s="80"/>
      <c r="N23" s="73"/>
      <c r="O23" s="74"/>
      <c r="P23" s="73"/>
      <c r="Q23" s="74"/>
      <c r="R23" s="80"/>
      <c r="S23" s="60">
        <f>Z9</f>
        <v>11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x14ac:dyDescent="0.25">
      <c r="A24" s="19">
        <f>A23+N6+S6</f>
        <v>0.46875000000000011</v>
      </c>
      <c r="B24" s="23"/>
      <c r="C24" s="83"/>
      <c r="D24" s="65">
        <f>Z7</f>
        <v>9</v>
      </c>
      <c r="E24" s="65"/>
      <c r="F24" s="65">
        <f>Z10</f>
        <v>12</v>
      </c>
      <c r="G24" s="65"/>
      <c r="H24" s="80"/>
      <c r="I24" s="123">
        <f>Z11</f>
        <v>13</v>
      </c>
      <c r="J24" s="123"/>
      <c r="K24" s="123">
        <f>Z9</f>
        <v>11</v>
      </c>
      <c r="L24" s="123"/>
      <c r="M24" s="80"/>
      <c r="N24" s="65"/>
      <c r="O24" s="65"/>
      <c r="P24" s="65"/>
      <c r="Q24" s="65"/>
      <c r="R24" s="80"/>
      <c r="S24" s="56">
        <f>A8</f>
        <v>2</v>
      </c>
      <c r="T24" s="57"/>
      <c r="U24" s="56"/>
      <c r="V24" s="57"/>
      <c r="W24" s="80"/>
      <c r="X24" s="56"/>
      <c r="Y24" s="57"/>
      <c r="Z24" s="56"/>
      <c r="AA24" s="58"/>
      <c r="AB24" s="57"/>
    </row>
    <row r="25" spans="1:28" x14ac:dyDescent="0.25">
      <c r="A25" s="28">
        <f>A24+N6+S6</f>
        <v>0.4791666666666668</v>
      </c>
      <c r="B25" s="24"/>
      <c r="C25" s="83"/>
      <c r="D25" s="73">
        <f>A7</f>
        <v>1</v>
      </c>
      <c r="E25" s="74"/>
      <c r="F25" s="73">
        <f>A9</f>
        <v>3</v>
      </c>
      <c r="G25" s="74"/>
      <c r="H25" s="80"/>
      <c r="I25" s="59">
        <f>A8</f>
        <v>2</v>
      </c>
      <c r="J25" s="59"/>
      <c r="K25" s="59">
        <f>A11</f>
        <v>5</v>
      </c>
      <c r="L25" s="59"/>
      <c r="M25" s="80"/>
      <c r="N25" s="59"/>
      <c r="O25" s="59"/>
      <c r="P25" s="59"/>
      <c r="Q25" s="59"/>
      <c r="R25" s="80"/>
      <c r="S25" s="60">
        <f>Z10</f>
        <v>12</v>
      </c>
      <c r="T25" s="62"/>
      <c r="U25" s="60"/>
      <c r="V25" s="62"/>
      <c r="W25" s="80"/>
      <c r="X25" s="60"/>
      <c r="Y25" s="62"/>
      <c r="Z25" s="60"/>
      <c r="AA25" s="61"/>
      <c r="AB25" s="62"/>
    </row>
    <row r="26" spans="1:28" x14ac:dyDescent="0.25">
      <c r="A26" s="19">
        <f>A25+N6+S6</f>
        <v>0.48958333333333348</v>
      </c>
      <c r="B26" s="23"/>
      <c r="C26" s="83"/>
      <c r="D26" s="65">
        <f>Z10</f>
        <v>12</v>
      </c>
      <c r="E26" s="65"/>
      <c r="F26" s="65">
        <f>Z8</f>
        <v>10</v>
      </c>
      <c r="G26" s="65"/>
      <c r="H26" s="80"/>
      <c r="I26" s="65">
        <f>Z11</f>
        <v>13</v>
      </c>
      <c r="J26" s="65"/>
      <c r="K26" s="65">
        <f>Z7</f>
        <v>9</v>
      </c>
      <c r="L26" s="65"/>
      <c r="M26" s="80"/>
      <c r="N26" s="65"/>
      <c r="O26" s="65"/>
      <c r="P26" s="65"/>
      <c r="Q26" s="65"/>
      <c r="R26" s="80"/>
      <c r="S26" s="56">
        <f>A10</f>
        <v>4</v>
      </c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0.50000000000000022</v>
      </c>
      <c r="B27" s="24"/>
      <c r="C27" s="83"/>
      <c r="D27" s="59">
        <f>A11</f>
        <v>5</v>
      </c>
      <c r="E27" s="59"/>
      <c r="F27" s="59">
        <f>A7</f>
        <v>1</v>
      </c>
      <c r="G27" s="59"/>
      <c r="H27" s="80"/>
      <c r="I27" s="59">
        <f>A10</f>
        <v>4</v>
      </c>
      <c r="J27" s="59"/>
      <c r="K27" s="59">
        <f>A8</f>
        <v>2</v>
      </c>
      <c r="L27" s="59"/>
      <c r="M27" s="80"/>
      <c r="N27" s="59"/>
      <c r="O27" s="59"/>
      <c r="P27" s="59"/>
      <c r="Q27" s="59"/>
      <c r="R27" s="80"/>
      <c r="S27" s="60">
        <f>Z11</f>
        <v>13</v>
      </c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0.51041666666666685</v>
      </c>
      <c r="B28" s="25"/>
      <c r="C28" s="83"/>
      <c r="D28" s="65">
        <f>Z11</f>
        <v>13</v>
      </c>
      <c r="E28" s="65"/>
      <c r="F28" s="66">
        <f>Z10</f>
        <v>12</v>
      </c>
      <c r="G28" s="66"/>
      <c r="H28" s="80"/>
      <c r="I28" s="65">
        <f>Z8</f>
        <v>10</v>
      </c>
      <c r="J28" s="65"/>
      <c r="K28" s="65">
        <f>Z9</f>
        <v>11</v>
      </c>
      <c r="L28" s="65"/>
      <c r="M28" s="80"/>
      <c r="N28" s="65"/>
      <c r="O28" s="65"/>
      <c r="P28" s="65"/>
      <c r="Q28" s="65"/>
      <c r="R28" s="80"/>
      <c r="S28" s="56">
        <f>A9</f>
        <v>3</v>
      </c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0.52083333333333348</v>
      </c>
      <c r="B29" s="24"/>
      <c r="C29" s="83"/>
      <c r="D29" s="59"/>
      <c r="E29" s="59"/>
      <c r="F29" s="59"/>
      <c r="G29" s="59"/>
      <c r="H29" s="80"/>
      <c r="I29" s="59"/>
      <c r="J29" s="59"/>
      <c r="K29" s="59"/>
      <c r="L29" s="59"/>
      <c r="M29" s="80"/>
      <c r="N29" s="59"/>
      <c r="O29" s="59"/>
      <c r="P29" s="59"/>
      <c r="Q29" s="59"/>
      <c r="R29" s="80"/>
      <c r="S29" s="60"/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0.53125000000000011</v>
      </c>
      <c r="B30" s="25"/>
      <c r="C30" s="83"/>
      <c r="D30" s="65"/>
      <c r="E30" s="65"/>
      <c r="F30" s="65"/>
      <c r="G30" s="65"/>
      <c r="H30" s="80"/>
      <c r="I30" s="65"/>
      <c r="J30" s="65"/>
      <c r="K30" s="65"/>
      <c r="L30" s="65"/>
      <c r="M30" s="80"/>
      <c r="N30" s="65"/>
      <c r="O30" s="65"/>
      <c r="P30" s="65"/>
      <c r="Q30" s="65"/>
      <c r="R30" s="80"/>
      <c r="S30" s="56"/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/>
      <c r="B31" s="24"/>
      <c r="C31" s="83"/>
      <c r="D31" s="64"/>
      <c r="E31" s="64"/>
      <c r="F31" s="64"/>
      <c r="G31" s="64"/>
      <c r="H31" s="80"/>
      <c r="I31" s="59"/>
      <c r="J31" s="59"/>
      <c r="K31" s="59"/>
      <c r="L31" s="59"/>
      <c r="M31" s="80"/>
      <c r="N31" s="59"/>
      <c r="O31" s="59"/>
      <c r="P31" s="59"/>
      <c r="Q31" s="59"/>
      <c r="R31" s="80"/>
      <c r="S31" s="60"/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/>
      <c r="B32" s="23"/>
      <c r="C32" s="83"/>
      <c r="D32" s="63"/>
      <c r="E32" s="63"/>
      <c r="F32" s="63"/>
      <c r="G32" s="63"/>
      <c r="H32" s="80"/>
      <c r="I32" s="63"/>
      <c r="J32" s="63"/>
      <c r="K32" s="63"/>
      <c r="L32" s="63"/>
      <c r="M32" s="80"/>
      <c r="N32" s="63"/>
      <c r="O32" s="63"/>
      <c r="P32" s="63"/>
      <c r="Q32" s="63"/>
      <c r="R32" s="80"/>
      <c r="S32" s="56"/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/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19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hBM4ZE52ZRB3kqP5t2CxavgwrZiWcxK/jGMsa6pWoH+aWfpx/9jalcbDBtUvNiFTvqGgMf3BNSNUnhBMiI4wWQ==" saltValue="daEmVWEpvsU/UGFBUN3EAw==" spinCount="100000" sheet="1" scenarios="1"/>
  <mergeCells count="199">
    <mergeCell ref="A1:D2"/>
    <mergeCell ref="F1:O2"/>
    <mergeCell ref="P1:X2"/>
    <mergeCell ref="Z1:AB2"/>
    <mergeCell ref="D4:E4"/>
    <mergeCell ref="F4:I4"/>
    <mergeCell ref="K4:O4"/>
    <mergeCell ref="P4:T4"/>
    <mergeCell ref="U4:V4"/>
    <mergeCell ref="X4:Y4"/>
    <mergeCell ref="A6:D6"/>
    <mergeCell ref="Z6:AB6"/>
    <mergeCell ref="A7:D7"/>
    <mergeCell ref="Z7:AB7"/>
    <mergeCell ref="A8:D8"/>
    <mergeCell ref="Z8:AB8"/>
    <mergeCell ref="A9:D9"/>
    <mergeCell ref="Z9:AB9"/>
    <mergeCell ref="A10:D10"/>
    <mergeCell ref="I6:L7"/>
    <mergeCell ref="N6:N7"/>
    <mergeCell ref="O6:O7"/>
    <mergeCell ref="P6:Q7"/>
    <mergeCell ref="S6:S7"/>
    <mergeCell ref="T6:T7"/>
    <mergeCell ref="D17:G17"/>
    <mergeCell ref="I17:L17"/>
    <mergeCell ref="N17:Q17"/>
    <mergeCell ref="S17:V17"/>
    <mergeCell ref="X17:AB17"/>
    <mergeCell ref="Z10:AB10"/>
    <mergeCell ref="A11:D11"/>
    <mergeCell ref="Z11:AB11"/>
    <mergeCell ref="A12:D12"/>
    <mergeCell ref="Z12:AB12"/>
    <mergeCell ref="A13:D13"/>
    <mergeCell ref="Z13:AB13"/>
    <mergeCell ref="I8:V14"/>
    <mergeCell ref="A14:D14"/>
    <mergeCell ref="Z14:AB14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P19:Q19"/>
    <mergeCell ref="D20:E20"/>
    <mergeCell ref="F20:G20"/>
    <mergeCell ref="I20:J20"/>
    <mergeCell ref="K20:L20"/>
    <mergeCell ref="N20:O20"/>
    <mergeCell ref="P20:Q20"/>
    <mergeCell ref="R19:R33"/>
    <mergeCell ref="S19:T19"/>
    <mergeCell ref="U19:V19"/>
    <mergeCell ref="S20:T20"/>
    <mergeCell ref="U20:V20"/>
    <mergeCell ref="S21:T21"/>
    <mergeCell ref="U21:V21"/>
    <mergeCell ref="X21:Y21"/>
    <mergeCell ref="Z21:AB21"/>
    <mergeCell ref="D22:E22"/>
    <mergeCell ref="F22:G22"/>
    <mergeCell ref="I22:J22"/>
    <mergeCell ref="K22:L22"/>
    <mergeCell ref="N22:O22"/>
    <mergeCell ref="P22:Q22"/>
    <mergeCell ref="D21:E21"/>
    <mergeCell ref="F21:G21"/>
    <mergeCell ref="I21:J21"/>
    <mergeCell ref="K21:L21"/>
    <mergeCell ref="N21:O21"/>
    <mergeCell ref="P21:Q21"/>
    <mergeCell ref="W19:W33"/>
    <mergeCell ref="X19:Y19"/>
    <mergeCell ref="Z19:AB19"/>
    <mergeCell ref="X20:Y20"/>
    <mergeCell ref="Z20:AB20"/>
    <mergeCell ref="S22:T22"/>
    <mergeCell ref="U22:V22"/>
    <mergeCell ref="X22:Y22"/>
    <mergeCell ref="Z22:AB22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Z23:AB23"/>
    <mergeCell ref="D24:E24"/>
    <mergeCell ref="F24:G24"/>
    <mergeCell ref="I24:J24"/>
    <mergeCell ref="K24:L24"/>
    <mergeCell ref="N24:O24"/>
    <mergeCell ref="P24:Q24"/>
    <mergeCell ref="S24:T24"/>
    <mergeCell ref="U24:V24"/>
    <mergeCell ref="X24:Y24"/>
    <mergeCell ref="Z24:AB24"/>
    <mergeCell ref="Z25:AB25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Z26:AB26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7:AB27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8:AB28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9:AB29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Z30:AB30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31:AB31"/>
    <mergeCell ref="D32:E32"/>
    <mergeCell ref="F32:G32"/>
    <mergeCell ref="I32:J32"/>
    <mergeCell ref="K32:L32"/>
    <mergeCell ref="N32:O32"/>
    <mergeCell ref="P32:Q32"/>
    <mergeCell ref="S33:T33"/>
    <mergeCell ref="U33:V33"/>
    <mergeCell ref="X33:Y33"/>
    <mergeCell ref="Z33:AB33"/>
    <mergeCell ref="D31:E31"/>
    <mergeCell ref="F31:G31"/>
    <mergeCell ref="I31:J31"/>
    <mergeCell ref="K31:L31"/>
    <mergeCell ref="N31:O31"/>
    <mergeCell ref="P31:Q31"/>
    <mergeCell ref="S31:T31"/>
    <mergeCell ref="U31:V31"/>
    <mergeCell ref="X31:Y31"/>
    <mergeCell ref="A35:AB35"/>
    <mergeCell ref="A37:Q41"/>
    <mergeCell ref="U41:Y41"/>
    <mergeCell ref="S32:T32"/>
    <mergeCell ref="U32:V32"/>
    <mergeCell ref="X32:Y32"/>
    <mergeCell ref="Z32:AB32"/>
    <mergeCell ref="D33:E33"/>
    <mergeCell ref="F33:G33"/>
    <mergeCell ref="I33:J33"/>
    <mergeCell ref="K33:L33"/>
    <mergeCell ref="N33:O33"/>
    <mergeCell ref="P33:Q33"/>
  </mergeCells>
  <dataValidations count="3">
    <dataValidation type="list" allowBlank="1" showInputMessage="1" showErrorMessage="1" sqref="P1:X2">
      <formula1>Vereine</formula1>
    </dataValidation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zoomScaleNormal="10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9.0277777777777787E-3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/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/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/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0.41666666666666669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/>
      <c r="O19" s="84"/>
      <c r="P19" s="73"/>
      <c r="Q19" s="74"/>
      <c r="R19" s="80"/>
      <c r="S19" s="60">
        <f>Z7</f>
        <v>9</v>
      </c>
      <c r="T19" s="62"/>
      <c r="U19" s="60">
        <f>Z11</f>
        <v>13</v>
      </c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0.42708333333333337</v>
      </c>
      <c r="B20" s="22"/>
      <c r="C20" s="83"/>
      <c r="D20" s="65">
        <f>Z9</f>
        <v>11</v>
      </c>
      <c r="E20" s="65"/>
      <c r="F20" s="65">
        <f>Z10</f>
        <v>12</v>
      </c>
      <c r="G20" s="65"/>
      <c r="H20" s="80"/>
      <c r="I20" s="65">
        <f>Z11</f>
        <v>13</v>
      </c>
      <c r="J20" s="65"/>
      <c r="K20" s="65">
        <f>Z12</f>
        <v>14</v>
      </c>
      <c r="L20" s="65"/>
      <c r="M20" s="80"/>
      <c r="N20" s="65">
        <f>Z7</f>
        <v>9</v>
      </c>
      <c r="O20" s="65"/>
      <c r="P20" s="65">
        <f>Z8</f>
        <v>10</v>
      </c>
      <c r="Q20" s="65"/>
      <c r="R20" s="80"/>
      <c r="S20" s="56">
        <f>A11</f>
        <v>5</v>
      </c>
      <c r="T20" s="57"/>
      <c r="U20" s="56"/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0.43750000000000006</v>
      </c>
      <c r="B21" s="22"/>
      <c r="C21" s="83"/>
      <c r="D21" s="59">
        <f>A8</f>
        <v>2</v>
      </c>
      <c r="E21" s="59"/>
      <c r="F21" s="59">
        <f>A9</f>
        <v>3</v>
      </c>
      <c r="G21" s="59"/>
      <c r="H21" s="80"/>
      <c r="I21" s="59">
        <f>A10</f>
        <v>4</v>
      </c>
      <c r="J21" s="59"/>
      <c r="K21" s="59">
        <f>A11</f>
        <v>5</v>
      </c>
      <c r="L21" s="59"/>
      <c r="M21" s="80"/>
      <c r="N21" s="73"/>
      <c r="O21" s="74"/>
      <c r="P21" s="73"/>
      <c r="Q21" s="74"/>
      <c r="R21" s="80"/>
      <c r="S21" s="60">
        <f>Z8</f>
        <v>10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0.44791666666666674</v>
      </c>
      <c r="B22" s="22"/>
      <c r="C22" s="83"/>
      <c r="D22" s="65">
        <f>Z8</f>
        <v>10</v>
      </c>
      <c r="E22" s="65"/>
      <c r="F22" s="65">
        <f>Z11</f>
        <v>13</v>
      </c>
      <c r="G22" s="65"/>
      <c r="H22" s="80"/>
      <c r="I22" s="65">
        <f>Z12</f>
        <v>14</v>
      </c>
      <c r="J22" s="65"/>
      <c r="K22" s="65">
        <f>Z10</f>
        <v>12</v>
      </c>
      <c r="L22" s="65"/>
      <c r="M22" s="80"/>
      <c r="N22" s="65">
        <f>Z9</f>
        <v>11</v>
      </c>
      <c r="O22" s="65"/>
      <c r="P22" s="65">
        <f>Z7</f>
        <v>9</v>
      </c>
      <c r="Q22" s="65"/>
      <c r="R22" s="80"/>
      <c r="S22" s="56">
        <f>A7</f>
        <v>1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0.45833333333333343</v>
      </c>
      <c r="B23" s="22"/>
      <c r="C23" s="83"/>
      <c r="D23" s="59">
        <f>A10</f>
        <v>4</v>
      </c>
      <c r="E23" s="59"/>
      <c r="F23" s="59">
        <f>A7</f>
        <v>1</v>
      </c>
      <c r="G23" s="59"/>
      <c r="H23" s="80"/>
      <c r="I23" s="59">
        <f>A11</f>
        <v>5</v>
      </c>
      <c r="J23" s="59"/>
      <c r="K23" s="59">
        <f>A9</f>
        <v>3</v>
      </c>
      <c r="L23" s="59"/>
      <c r="M23" s="80"/>
      <c r="N23" s="73"/>
      <c r="O23" s="74"/>
      <c r="P23" s="73"/>
      <c r="Q23" s="74"/>
      <c r="R23" s="80"/>
      <c r="S23" s="60">
        <f>Z9</f>
        <v>11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x14ac:dyDescent="0.25">
      <c r="A24" s="19">
        <f>A23+N6+S6</f>
        <v>0.46875000000000011</v>
      </c>
      <c r="B24" s="23"/>
      <c r="C24" s="83"/>
      <c r="D24" s="65">
        <f>Z7</f>
        <v>9</v>
      </c>
      <c r="E24" s="65"/>
      <c r="F24" s="65">
        <f>Z10</f>
        <v>12</v>
      </c>
      <c r="G24" s="65"/>
      <c r="H24" s="80"/>
      <c r="I24" s="123">
        <f>Z8</f>
        <v>10</v>
      </c>
      <c r="J24" s="123"/>
      <c r="K24" s="123">
        <f>Z12</f>
        <v>14</v>
      </c>
      <c r="L24" s="123"/>
      <c r="M24" s="80"/>
      <c r="N24" s="65">
        <f>Z11</f>
        <v>13</v>
      </c>
      <c r="O24" s="65"/>
      <c r="P24" s="65">
        <f>Z9</f>
        <v>11</v>
      </c>
      <c r="Q24" s="65"/>
      <c r="R24" s="80"/>
      <c r="S24" s="56">
        <f>A8</f>
        <v>2</v>
      </c>
      <c r="T24" s="57"/>
      <c r="U24" s="56"/>
      <c r="V24" s="57"/>
      <c r="W24" s="80"/>
      <c r="X24" s="56"/>
      <c r="Y24" s="57"/>
      <c r="Z24" s="56"/>
      <c r="AA24" s="58"/>
      <c r="AB24" s="57"/>
    </row>
    <row r="25" spans="1:28" x14ac:dyDescent="0.25">
      <c r="A25" s="28">
        <f>A24+N6+S6</f>
        <v>0.4791666666666668</v>
      </c>
      <c r="B25" s="24"/>
      <c r="C25" s="83"/>
      <c r="D25" s="73">
        <f>A7</f>
        <v>1</v>
      </c>
      <c r="E25" s="74"/>
      <c r="F25" s="73">
        <f>A9</f>
        <v>3</v>
      </c>
      <c r="G25" s="74"/>
      <c r="H25" s="80"/>
      <c r="I25" s="59">
        <f>A8</f>
        <v>2</v>
      </c>
      <c r="J25" s="59"/>
      <c r="K25" s="59">
        <f>A11</f>
        <v>5</v>
      </c>
      <c r="L25" s="59"/>
      <c r="M25" s="80"/>
      <c r="N25" s="59"/>
      <c r="O25" s="59"/>
      <c r="P25" s="59"/>
      <c r="Q25" s="59"/>
      <c r="R25" s="80"/>
      <c r="S25" s="60">
        <f>Z10</f>
        <v>12</v>
      </c>
      <c r="T25" s="62"/>
      <c r="U25" s="60"/>
      <c r="V25" s="62"/>
      <c r="W25" s="80"/>
      <c r="X25" s="60"/>
      <c r="Y25" s="62"/>
      <c r="Z25" s="60"/>
      <c r="AA25" s="61"/>
      <c r="AB25" s="62"/>
    </row>
    <row r="26" spans="1:28" x14ac:dyDescent="0.25">
      <c r="A26" s="19">
        <f>A25+N6+S6</f>
        <v>0.48958333333333348</v>
      </c>
      <c r="B26" s="23"/>
      <c r="C26" s="83"/>
      <c r="D26" s="65">
        <f>Z10</f>
        <v>12</v>
      </c>
      <c r="E26" s="65"/>
      <c r="F26" s="65">
        <f>Z8</f>
        <v>10</v>
      </c>
      <c r="G26" s="65"/>
      <c r="H26" s="80"/>
      <c r="I26" s="65">
        <f>Z11</f>
        <v>13</v>
      </c>
      <c r="J26" s="65"/>
      <c r="K26" s="65">
        <f>Z7</f>
        <v>9</v>
      </c>
      <c r="L26" s="65"/>
      <c r="M26" s="80"/>
      <c r="N26" s="65">
        <f>Z9</f>
        <v>11</v>
      </c>
      <c r="O26" s="65"/>
      <c r="P26" s="65">
        <f>Z12</f>
        <v>14</v>
      </c>
      <c r="Q26" s="65"/>
      <c r="R26" s="80"/>
      <c r="S26" s="56">
        <f>A10</f>
        <v>4</v>
      </c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0.50000000000000022</v>
      </c>
      <c r="B27" s="24"/>
      <c r="C27" s="83"/>
      <c r="D27" s="59">
        <f>A11</f>
        <v>5</v>
      </c>
      <c r="E27" s="59"/>
      <c r="F27" s="59">
        <f>A7</f>
        <v>1</v>
      </c>
      <c r="G27" s="59"/>
      <c r="H27" s="80"/>
      <c r="I27" s="59">
        <f>A10</f>
        <v>4</v>
      </c>
      <c r="J27" s="59"/>
      <c r="K27" s="59">
        <f>A8</f>
        <v>2</v>
      </c>
      <c r="L27" s="59"/>
      <c r="M27" s="80"/>
      <c r="N27" s="59"/>
      <c r="O27" s="59"/>
      <c r="P27" s="59"/>
      <c r="Q27" s="59"/>
      <c r="R27" s="80"/>
      <c r="S27" s="60">
        <f>Z12</f>
        <v>14</v>
      </c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0.51041666666666685</v>
      </c>
      <c r="B28" s="25"/>
      <c r="C28" s="83"/>
      <c r="D28" s="65">
        <f>Z11</f>
        <v>13</v>
      </c>
      <c r="E28" s="65"/>
      <c r="F28" s="66">
        <f>Z10</f>
        <v>12</v>
      </c>
      <c r="G28" s="66"/>
      <c r="H28" s="80"/>
      <c r="I28" s="65">
        <f>Z7</f>
        <v>9</v>
      </c>
      <c r="J28" s="65"/>
      <c r="K28" s="65">
        <f>Z12</f>
        <v>14</v>
      </c>
      <c r="L28" s="65"/>
      <c r="M28" s="80"/>
      <c r="N28" s="65">
        <f>Z8</f>
        <v>10</v>
      </c>
      <c r="O28" s="65"/>
      <c r="P28" s="65">
        <f>Z9</f>
        <v>11</v>
      </c>
      <c r="Q28" s="65"/>
      <c r="R28" s="80"/>
      <c r="S28" s="56">
        <f>A9</f>
        <v>3</v>
      </c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0.52083333333333348</v>
      </c>
      <c r="B29" s="24"/>
      <c r="C29" s="83"/>
      <c r="D29" s="59"/>
      <c r="E29" s="59"/>
      <c r="F29" s="59"/>
      <c r="G29" s="59"/>
      <c r="H29" s="80"/>
      <c r="I29" s="59"/>
      <c r="J29" s="59"/>
      <c r="K29" s="59"/>
      <c r="L29" s="59"/>
      <c r="M29" s="80"/>
      <c r="N29" s="59"/>
      <c r="O29" s="59"/>
      <c r="P29" s="59"/>
      <c r="Q29" s="59"/>
      <c r="R29" s="80"/>
      <c r="S29" s="60"/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0.53125000000000011</v>
      </c>
      <c r="B30" s="25"/>
      <c r="C30" s="83"/>
      <c r="D30" s="65"/>
      <c r="E30" s="65"/>
      <c r="F30" s="65"/>
      <c r="G30" s="65"/>
      <c r="H30" s="80"/>
      <c r="I30" s="65"/>
      <c r="J30" s="65"/>
      <c r="K30" s="65"/>
      <c r="L30" s="65"/>
      <c r="M30" s="80"/>
      <c r="N30" s="65"/>
      <c r="O30" s="65"/>
      <c r="P30" s="65"/>
      <c r="Q30" s="65"/>
      <c r="R30" s="80"/>
      <c r="S30" s="56"/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/>
      <c r="B31" s="24"/>
      <c r="C31" s="83"/>
      <c r="D31" s="64"/>
      <c r="E31" s="64"/>
      <c r="F31" s="64"/>
      <c r="G31" s="64"/>
      <c r="H31" s="80"/>
      <c r="I31" s="59"/>
      <c r="J31" s="59"/>
      <c r="K31" s="59"/>
      <c r="L31" s="59"/>
      <c r="M31" s="80"/>
      <c r="N31" s="59"/>
      <c r="O31" s="59"/>
      <c r="P31" s="59"/>
      <c r="Q31" s="59"/>
      <c r="R31" s="80"/>
      <c r="S31" s="60"/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/>
      <c r="B32" s="23"/>
      <c r="C32" s="83"/>
      <c r="D32" s="63"/>
      <c r="E32" s="63"/>
      <c r="F32" s="63"/>
      <c r="G32" s="63"/>
      <c r="H32" s="80"/>
      <c r="I32" s="63"/>
      <c r="J32" s="63"/>
      <c r="K32" s="63"/>
      <c r="L32" s="63"/>
      <c r="M32" s="80"/>
      <c r="N32" s="63"/>
      <c r="O32" s="63"/>
      <c r="P32" s="63"/>
      <c r="Q32" s="63"/>
      <c r="R32" s="80"/>
      <c r="S32" s="56"/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/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19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uZvfcsXeKTetT7VS+Hv1Zxs2mbQz7EUezXi7+aoSCWS8hm0WZxgIghcTw9ZRpm9/qCOGjYc2RU8GCLSAwa/uaQ==" saltValue="aSA8lWjsrmBuTK8qDCFy0Q==" spinCount="100000" sheet="1" scenarios="1"/>
  <mergeCells count="199">
    <mergeCell ref="A35:AB35"/>
    <mergeCell ref="P33:Q33"/>
    <mergeCell ref="U31:V31"/>
    <mergeCell ref="X31:Y31"/>
    <mergeCell ref="Z31:AB31"/>
    <mergeCell ref="D32:E32"/>
    <mergeCell ref="F32:G32"/>
    <mergeCell ref="A37:Q41"/>
    <mergeCell ref="U41:Y41"/>
    <mergeCell ref="S32:T32"/>
    <mergeCell ref="U32:V32"/>
    <mergeCell ref="X32:Y32"/>
    <mergeCell ref="D33:E33"/>
    <mergeCell ref="F33:G33"/>
    <mergeCell ref="I33:J33"/>
    <mergeCell ref="K33:L33"/>
    <mergeCell ref="N33:O33"/>
    <mergeCell ref="I32:J32"/>
    <mergeCell ref="K32:L32"/>
    <mergeCell ref="N32:O32"/>
    <mergeCell ref="P32:Q32"/>
    <mergeCell ref="Z32:AB32"/>
    <mergeCell ref="U30:V30"/>
    <mergeCell ref="X30:Y30"/>
    <mergeCell ref="Z30:AB30"/>
    <mergeCell ref="S31:T31"/>
    <mergeCell ref="W19:W33"/>
    <mergeCell ref="U33:V33"/>
    <mergeCell ref="X33:Y33"/>
    <mergeCell ref="Z33:AB33"/>
    <mergeCell ref="D30:E30"/>
    <mergeCell ref="F30:G30"/>
    <mergeCell ref="I30:J30"/>
    <mergeCell ref="K30:L30"/>
    <mergeCell ref="N30:O30"/>
    <mergeCell ref="P30:Q30"/>
    <mergeCell ref="S30:T30"/>
    <mergeCell ref="D31:E31"/>
    <mergeCell ref="F31:G31"/>
    <mergeCell ref="I31:J31"/>
    <mergeCell ref="K31:L31"/>
    <mergeCell ref="N31:O31"/>
    <mergeCell ref="P31:Q31"/>
    <mergeCell ref="K28:L28"/>
    <mergeCell ref="N28:O28"/>
    <mergeCell ref="P28:Q28"/>
    <mergeCell ref="S28:T28"/>
    <mergeCell ref="U28:V28"/>
    <mergeCell ref="X28:Y28"/>
    <mergeCell ref="Z28:AB28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29:AB29"/>
    <mergeCell ref="D28:E28"/>
    <mergeCell ref="F28:G28"/>
    <mergeCell ref="I28:J28"/>
    <mergeCell ref="S26:T26"/>
    <mergeCell ref="U26:V26"/>
    <mergeCell ref="X26:Y26"/>
    <mergeCell ref="Z26:AB26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7:AB27"/>
    <mergeCell ref="D26:E26"/>
    <mergeCell ref="F26:G26"/>
    <mergeCell ref="P26:Q26"/>
    <mergeCell ref="S24:T24"/>
    <mergeCell ref="U24:V24"/>
    <mergeCell ref="X24:Y24"/>
    <mergeCell ref="Z24:AB24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5:AB25"/>
    <mergeCell ref="D24:E24"/>
    <mergeCell ref="F24:G24"/>
    <mergeCell ref="U22:V22"/>
    <mergeCell ref="X22:Y22"/>
    <mergeCell ref="Z22:AB22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Z23:AB23"/>
    <mergeCell ref="D22:E22"/>
    <mergeCell ref="F22:G22"/>
    <mergeCell ref="X19:Y19"/>
    <mergeCell ref="Z19:AB19"/>
    <mergeCell ref="X20:Y20"/>
    <mergeCell ref="Z20:AB20"/>
    <mergeCell ref="I21:J21"/>
    <mergeCell ref="K21:L21"/>
    <mergeCell ref="N21:O21"/>
    <mergeCell ref="P21:Q21"/>
    <mergeCell ref="X21:Y21"/>
    <mergeCell ref="Z21:AB21"/>
    <mergeCell ref="N20:O20"/>
    <mergeCell ref="P20:Q20"/>
    <mergeCell ref="R19:R33"/>
    <mergeCell ref="I22:J22"/>
    <mergeCell ref="K22:L22"/>
    <mergeCell ref="N22:O22"/>
    <mergeCell ref="P22:Q22"/>
    <mergeCell ref="I24:J24"/>
    <mergeCell ref="K24:L24"/>
    <mergeCell ref="N24:O24"/>
    <mergeCell ref="P24:Q24"/>
    <mergeCell ref="I26:J26"/>
    <mergeCell ref="K26:L26"/>
    <mergeCell ref="N26:O26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P19:Q19"/>
    <mergeCell ref="S19:T19"/>
    <mergeCell ref="S22:T22"/>
    <mergeCell ref="S33:T33"/>
    <mergeCell ref="D20:E20"/>
    <mergeCell ref="F20:G20"/>
    <mergeCell ref="I20:J20"/>
    <mergeCell ref="K20:L20"/>
    <mergeCell ref="D21:E21"/>
    <mergeCell ref="F21:G21"/>
    <mergeCell ref="U19:V19"/>
    <mergeCell ref="S20:T20"/>
    <mergeCell ref="U20:V20"/>
    <mergeCell ref="S21:T21"/>
    <mergeCell ref="U21:V21"/>
    <mergeCell ref="A8:D8"/>
    <mergeCell ref="Z8:AB8"/>
    <mergeCell ref="U4:V4"/>
    <mergeCell ref="X4:Y4"/>
    <mergeCell ref="A6:D6"/>
    <mergeCell ref="A9:D9"/>
    <mergeCell ref="I8:V14"/>
    <mergeCell ref="N17:Q17"/>
    <mergeCell ref="S17:V17"/>
    <mergeCell ref="Z9:AB9"/>
    <mergeCell ref="A10:D10"/>
    <mergeCell ref="A14:D14"/>
    <mergeCell ref="Z14:AB14"/>
    <mergeCell ref="X17:AB17"/>
    <mergeCell ref="Z10:AB10"/>
    <mergeCell ref="A11:D11"/>
    <mergeCell ref="Z11:AB11"/>
    <mergeCell ref="A12:D12"/>
    <mergeCell ref="Z12:AB12"/>
    <mergeCell ref="A13:D13"/>
    <mergeCell ref="Z13:AB13"/>
    <mergeCell ref="D17:G17"/>
    <mergeCell ref="I17:L17"/>
    <mergeCell ref="Z1:AB2"/>
    <mergeCell ref="D4:E4"/>
    <mergeCell ref="F4:I4"/>
    <mergeCell ref="K4:O4"/>
    <mergeCell ref="P4:T4"/>
    <mergeCell ref="A1:D2"/>
    <mergeCell ref="F1:O2"/>
    <mergeCell ref="P1:X2"/>
    <mergeCell ref="Z6:AB6"/>
    <mergeCell ref="I6:L7"/>
    <mergeCell ref="N6:N7"/>
    <mergeCell ref="O6:O7"/>
    <mergeCell ref="P6:Q7"/>
    <mergeCell ref="S6:S7"/>
    <mergeCell ref="T6:T7"/>
    <mergeCell ref="A7:D7"/>
    <mergeCell ref="Z7:AB7"/>
  </mergeCells>
  <phoneticPr fontId="15" type="noConversion"/>
  <dataValidations count="3"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F4">
      <formula1>Wochentage</formula1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showGridLines="0" zoomScaleNormal="10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customHeight="1" thickBot="1" x14ac:dyDescent="0.3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9.0277777777777787E-3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thickTop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/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/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0.41666666666666669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>
        <f>A11</f>
        <v>5</v>
      </c>
      <c r="O19" s="84"/>
      <c r="P19" s="73">
        <f>A12</f>
        <v>6</v>
      </c>
      <c r="Q19" s="74"/>
      <c r="R19" s="80"/>
      <c r="S19" s="60">
        <f>Z7</f>
        <v>9</v>
      </c>
      <c r="T19" s="62"/>
      <c r="U19" s="60">
        <f>Z11</f>
        <v>13</v>
      </c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0.42708333333333337</v>
      </c>
      <c r="B20" s="22"/>
      <c r="C20" s="83"/>
      <c r="D20" s="65">
        <f>Z9</f>
        <v>11</v>
      </c>
      <c r="E20" s="65"/>
      <c r="F20" s="65">
        <f>Z10</f>
        <v>12</v>
      </c>
      <c r="G20" s="65"/>
      <c r="H20" s="80"/>
      <c r="I20" s="65">
        <f>Z11</f>
        <v>13</v>
      </c>
      <c r="J20" s="65"/>
      <c r="K20" s="65">
        <f>Z12</f>
        <v>14</v>
      </c>
      <c r="L20" s="65"/>
      <c r="M20" s="80"/>
      <c r="N20" s="65">
        <f>Z7</f>
        <v>9</v>
      </c>
      <c r="O20" s="65"/>
      <c r="P20" s="65">
        <f>Z8</f>
        <v>10</v>
      </c>
      <c r="Q20" s="65"/>
      <c r="R20" s="80"/>
      <c r="S20" s="56">
        <f>A11</f>
        <v>5</v>
      </c>
      <c r="T20" s="57"/>
      <c r="U20" s="56">
        <f>A12</f>
        <v>6</v>
      </c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0.43750000000000006</v>
      </c>
      <c r="B21" s="22"/>
      <c r="C21" s="83"/>
      <c r="D21" s="59">
        <f>A8</f>
        <v>2</v>
      </c>
      <c r="E21" s="59"/>
      <c r="F21" s="59">
        <f>A9</f>
        <v>3</v>
      </c>
      <c r="G21" s="59"/>
      <c r="H21" s="80"/>
      <c r="I21" s="59">
        <f>A10</f>
        <v>4</v>
      </c>
      <c r="J21" s="59"/>
      <c r="K21" s="59">
        <f>A11</f>
        <v>5</v>
      </c>
      <c r="L21" s="59"/>
      <c r="M21" s="80"/>
      <c r="N21" s="73">
        <f>A12</f>
        <v>6</v>
      </c>
      <c r="O21" s="74"/>
      <c r="P21" s="73">
        <f>A7</f>
        <v>1</v>
      </c>
      <c r="Q21" s="74"/>
      <c r="R21" s="80"/>
      <c r="S21" s="60">
        <f>Z8</f>
        <v>10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0.44791666666666674</v>
      </c>
      <c r="B22" s="22"/>
      <c r="C22" s="83"/>
      <c r="D22" s="65">
        <f>Z8</f>
        <v>10</v>
      </c>
      <c r="E22" s="65"/>
      <c r="F22" s="65">
        <f>Z11</f>
        <v>13</v>
      </c>
      <c r="G22" s="65"/>
      <c r="H22" s="80"/>
      <c r="I22" s="65">
        <f>Z12</f>
        <v>14</v>
      </c>
      <c r="J22" s="65"/>
      <c r="K22" s="65">
        <f>Z10</f>
        <v>12</v>
      </c>
      <c r="L22" s="65"/>
      <c r="M22" s="80"/>
      <c r="N22" s="65">
        <f>Z9</f>
        <v>11</v>
      </c>
      <c r="O22" s="65"/>
      <c r="P22" s="65">
        <f>Z7</f>
        <v>9</v>
      </c>
      <c r="Q22" s="65"/>
      <c r="R22" s="80"/>
      <c r="S22" s="56">
        <f>A7</f>
        <v>1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0.45833333333333343</v>
      </c>
      <c r="B23" s="22"/>
      <c r="C23" s="83"/>
      <c r="D23" s="59">
        <f>A10</f>
        <v>4</v>
      </c>
      <c r="E23" s="59"/>
      <c r="F23" s="59">
        <f>A7</f>
        <v>1</v>
      </c>
      <c r="G23" s="59"/>
      <c r="H23" s="80"/>
      <c r="I23" s="59">
        <f>A11</f>
        <v>5</v>
      </c>
      <c r="J23" s="59"/>
      <c r="K23" s="59">
        <f>A9</f>
        <v>3</v>
      </c>
      <c r="L23" s="59"/>
      <c r="M23" s="80"/>
      <c r="N23" s="73">
        <f>A8</f>
        <v>2</v>
      </c>
      <c r="O23" s="74"/>
      <c r="P23" s="73">
        <f>A12</f>
        <v>6</v>
      </c>
      <c r="Q23" s="74"/>
      <c r="R23" s="80"/>
      <c r="S23" s="60">
        <f>Z9</f>
        <v>11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x14ac:dyDescent="0.25">
      <c r="A24" s="19">
        <f>A23+N6+S6</f>
        <v>0.46875000000000011</v>
      </c>
      <c r="B24" s="23"/>
      <c r="C24" s="83"/>
      <c r="D24" s="65">
        <f>Z7</f>
        <v>9</v>
      </c>
      <c r="E24" s="65"/>
      <c r="F24" s="65">
        <f>Z10</f>
        <v>12</v>
      </c>
      <c r="G24" s="65"/>
      <c r="H24" s="80"/>
      <c r="I24" s="123">
        <f>Z8</f>
        <v>10</v>
      </c>
      <c r="J24" s="123"/>
      <c r="K24" s="123">
        <f>Z12</f>
        <v>14</v>
      </c>
      <c r="L24" s="123"/>
      <c r="M24" s="80"/>
      <c r="N24" s="65">
        <f>Z11</f>
        <v>13</v>
      </c>
      <c r="O24" s="65"/>
      <c r="P24" s="65">
        <f>Z9</f>
        <v>11</v>
      </c>
      <c r="Q24" s="65"/>
      <c r="R24" s="80"/>
      <c r="S24" s="56">
        <f>A8</f>
        <v>2</v>
      </c>
      <c r="T24" s="57"/>
      <c r="U24" s="56"/>
      <c r="V24" s="57"/>
      <c r="W24" s="80"/>
      <c r="X24" s="56"/>
      <c r="Y24" s="57"/>
      <c r="Z24" s="56"/>
      <c r="AA24" s="58"/>
      <c r="AB24" s="57"/>
    </row>
    <row r="25" spans="1:28" x14ac:dyDescent="0.25">
      <c r="A25" s="28">
        <f>A24+N6+S6</f>
        <v>0.4791666666666668</v>
      </c>
      <c r="B25" s="24"/>
      <c r="C25" s="83"/>
      <c r="D25" s="73">
        <f>A7</f>
        <v>1</v>
      </c>
      <c r="E25" s="74"/>
      <c r="F25" s="73">
        <f>A9</f>
        <v>3</v>
      </c>
      <c r="G25" s="74"/>
      <c r="H25" s="80"/>
      <c r="I25" s="59">
        <f>A8</f>
        <v>2</v>
      </c>
      <c r="J25" s="59"/>
      <c r="K25" s="59">
        <f>A11</f>
        <v>5</v>
      </c>
      <c r="L25" s="59"/>
      <c r="M25" s="80"/>
      <c r="N25" s="59">
        <f>A12</f>
        <v>6</v>
      </c>
      <c r="O25" s="59"/>
      <c r="P25" s="59">
        <f>A10</f>
        <v>4</v>
      </c>
      <c r="Q25" s="59"/>
      <c r="R25" s="80"/>
      <c r="S25" s="60">
        <f>Z10</f>
        <v>12</v>
      </c>
      <c r="T25" s="62"/>
      <c r="U25" s="60"/>
      <c r="V25" s="62"/>
      <c r="W25" s="80"/>
      <c r="X25" s="60"/>
      <c r="Y25" s="62"/>
      <c r="Z25" s="60"/>
      <c r="AA25" s="61"/>
      <c r="AB25" s="62"/>
    </row>
    <row r="26" spans="1:28" x14ac:dyDescent="0.25">
      <c r="A26" s="19">
        <f>A25+N6+S6</f>
        <v>0.48958333333333348</v>
      </c>
      <c r="B26" s="23"/>
      <c r="C26" s="83"/>
      <c r="D26" s="65">
        <f>Z10</f>
        <v>12</v>
      </c>
      <c r="E26" s="65"/>
      <c r="F26" s="65">
        <f>Z8</f>
        <v>10</v>
      </c>
      <c r="G26" s="65"/>
      <c r="H26" s="80"/>
      <c r="I26" s="65">
        <f>Z11</f>
        <v>13</v>
      </c>
      <c r="J26" s="65"/>
      <c r="K26" s="65">
        <f>Z7</f>
        <v>9</v>
      </c>
      <c r="L26" s="65"/>
      <c r="M26" s="80"/>
      <c r="N26" s="65">
        <f>Z9</f>
        <v>11</v>
      </c>
      <c r="O26" s="65"/>
      <c r="P26" s="65">
        <f>Z12</f>
        <v>14</v>
      </c>
      <c r="Q26" s="65"/>
      <c r="R26" s="80"/>
      <c r="S26" s="56">
        <f>A10</f>
        <v>4</v>
      </c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0.50000000000000022</v>
      </c>
      <c r="B27" s="24"/>
      <c r="C27" s="83"/>
      <c r="D27" s="59">
        <f>A11</f>
        <v>5</v>
      </c>
      <c r="E27" s="59"/>
      <c r="F27" s="59">
        <f>A7</f>
        <v>1</v>
      </c>
      <c r="G27" s="59"/>
      <c r="H27" s="80"/>
      <c r="I27" s="59">
        <f>A10</f>
        <v>4</v>
      </c>
      <c r="J27" s="59"/>
      <c r="K27" s="59">
        <f>A8</f>
        <v>2</v>
      </c>
      <c r="L27" s="59"/>
      <c r="M27" s="80"/>
      <c r="N27" s="59">
        <f>A9</f>
        <v>3</v>
      </c>
      <c r="O27" s="59"/>
      <c r="P27" s="59">
        <f>A12</f>
        <v>6</v>
      </c>
      <c r="Q27" s="59"/>
      <c r="R27" s="80"/>
      <c r="S27" s="60">
        <f>Z12</f>
        <v>14</v>
      </c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0.51041666666666685</v>
      </c>
      <c r="B28" s="25"/>
      <c r="C28" s="83"/>
      <c r="D28" s="65">
        <f>Z11</f>
        <v>13</v>
      </c>
      <c r="E28" s="65"/>
      <c r="F28" s="66">
        <f>Z10</f>
        <v>12</v>
      </c>
      <c r="G28" s="66"/>
      <c r="H28" s="80"/>
      <c r="I28" s="65">
        <f>Z7</f>
        <v>9</v>
      </c>
      <c r="J28" s="65"/>
      <c r="K28" s="65">
        <f>Z12</f>
        <v>14</v>
      </c>
      <c r="L28" s="65"/>
      <c r="M28" s="80"/>
      <c r="N28" s="65">
        <f>Z8</f>
        <v>10</v>
      </c>
      <c r="O28" s="65"/>
      <c r="P28" s="65">
        <f>Z9</f>
        <v>11</v>
      </c>
      <c r="Q28" s="65"/>
      <c r="R28" s="80"/>
      <c r="S28" s="56">
        <f>A9</f>
        <v>3</v>
      </c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0.52083333333333348</v>
      </c>
      <c r="B29" s="24"/>
      <c r="C29" s="83"/>
      <c r="D29" s="59"/>
      <c r="E29" s="59"/>
      <c r="F29" s="59"/>
      <c r="G29" s="59"/>
      <c r="H29" s="80"/>
      <c r="I29" s="59"/>
      <c r="J29" s="59"/>
      <c r="K29" s="59"/>
      <c r="L29" s="59"/>
      <c r="M29" s="80"/>
      <c r="N29" s="59"/>
      <c r="O29" s="59"/>
      <c r="P29" s="59"/>
      <c r="Q29" s="59"/>
      <c r="R29" s="80"/>
      <c r="S29" s="60"/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0.53125000000000011</v>
      </c>
      <c r="B30" s="25"/>
      <c r="C30" s="83"/>
      <c r="D30" s="65"/>
      <c r="E30" s="65"/>
      <c r="F30" s="65"/>
      <c r="G30" s="65"/>
      <c r="H30" s="80"/>
      <c r="I30" s="65"/>
      <c r="J30" s="65"/>
      <c r="K30" s="65"/>
      <c r="L30" s="65"/>
      <c r="M30" s="80"/>
      <c r="N30" s="65"/>
      <c r="O30" s="65"/>
      <c r="P30" s="65"/>
      <c r="Q30" s="65"/>
      <c r="R30" s="80"/>
      <c r="S30" s="56"/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/>
      <c r="B31" s="24"/>
      <c r="C31" s="83"/>
      <c r="D31" s="64"/>
      <c r="E31" s="64"/>
      <c r="F31" s="64"/>
      <c r="G31" s="64"/>
      <c r="H31" s="80"/>
      <c r="I31" s="59"/>
      <c r="J31" s="59"/>
      <c r="K31" s="59"/>
      <c r="L31" s="59"/>
      <c r="M31" s="80"/>
      <c r="N31" s="59"/>
      <c r="O31" s="59"/>
      <c r="P31" s="59"/>
      <c r="Q31" s="59"/>
      <c r="R31" s="80"/>
      <c r="S31" s="60"/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/>
      <c r="B32" s="23"/>
      <c r="C32" s="83"/>
      <c r="D32" s="63"/>
      <c r="E32" s="63"/>
      <c r="F32" s="63"/>
      <c r="G32" s="63"/>
      <c r="H32" s="80"/>
      <c r="I32" s="63"/>
      <c r="J32" s="63"/>
      <c r="K32" s="63"/>
      <c r="L32" s="63"/>
      <c r="M32" s="80"/>
      <c r="N32" s="63"/>
      <c r="O32" s="63"/>
      <c r="P32" s="63"/>
      <c r="Q32" s="63"/>
      <c r="R32" s="80"/>
      <c r="S32" s="56"/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/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19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CznGwhwSWlBRztYQFtLW/APUjg3/IToJUGlneIn/d6XXVcxg5R6mUEiwA7ywHgD26z1REuDd8qjeNM+IFpbcCw==" saltValue="mSMD4ko+3EUg9xsK8EjaBg==" spinCount="100000" sheet="1" scenarios="1"/>
  <mergeCells count="199">
    <mergeCell ref="A1:D2"/>
    <mergeCell ref="F1:O2"/>
    <mergeCell ref="P1:X2"/>
    <mergeCell ref="Z1:AB2"/>
    <mergeCell ref="U4:V4"/>
    <mergeCell ref="X4:Y4"/>
    <mergeCell ref="Z6:AB6"/>
    <mergeCell ref="A7:D7"/>
    <mergeCell ref="Z7:AB7"/>
    <mergeCell ref="I6:L7"/>
    <mergeCell ref="N6:N7"/>
    <mergeCell ref="O6:O7"/>
    <mergeCell ref="P6:Q7"/>
    <mergeCell ref="S6:S7"/>
    <mergeCell ref="T6:T7"/>
    <mergeCell ref="D4:E4"/>
    <mergeCell ref="F4:I4"/>
    <mergeCell ref="K4:O4"/>
    <mergeCell ref="P4:T4"/>
    <mergeCell ref="Z8:AB8"/>
    <mergeCell ref="N17:Q17"/>
    <mergeCell ref="S17:V17"/>
    <mergeCell ref="Z9:AB9"/>
    <mergeCell ref="A10:D10"/>
    <mergeCell ref="A14:D14"/>
    <mergeCell ref="A6:D6"/>
    <mergeCell ref="A9:D9"/>
    <mergeCell ref="Z14:AB14"/>
    <mergeCell ref="X17:AB17"/>
    <mergeCell ref="Z10:AB10"/>
    <mergeCell ref="A11:D11"/>
    <mergeCell ref="Z11:AB11"/>
    <mergeCell ref="A12:D12"/>
    <mergeCell ref="Z12:AB12"/>
    <mergeCell ref="A13:D13"/>
    <mergeCell ref="Z13:AB13"/>
    <mergeCell ref="D17:G17"/>
    <mergeCell ref="I17:L17"/>
    <mergeCell ref="I8:V14"/>
    <mergeCell ref="A8:D8"/>
    <mergeCell ref="A18:AB18"/>
    <mergeCell ref="C19:C33"/>
    <mergeCell ref="D19:E19"/>
    <mergeCell ref="F19:G19"/>
    <mergeCell ref="H19:H33"/>
    <mergeCell ref="I19:J19"/>
    <mergeCell ref="K19:L19"/>
    <mergeCell ref="M19:M33"/>
    <mergeCell ref="N19:O19"/>
    <mergeCell ref="U21:V21"/>
    <mergeCell ref="U33:V33"/>
    <mergeCell ref="P19:Q19"/>
    <mergeCell ref="D20:E20"/>
    <mergeCell ref="F20:G20"/>
    <mergeCell ref="I20:J20"/>
    <mergeCell ref="K20:L20"/>
    <mergeCell ref="N20:O20"/>
    <mergeCell ref="P20:Q20"/>
    <mergeCell ref="I21:J21"/>
    <mergeCell ref="K21:L21"/>
    <mergeCell ref="N21:O21"/>
    <mergeCell ref="P21:Q21"/>
    <mergeCell ref="U22:V22"/>
    <mergeCell ref="X22:Y22"/>
    <mergeCell ref="X21:Y21"/>
    <mergeCell ref="Z21:AB21"/>
    <mergeCell ref="D22:E22"/>
    <mergeCell ref="F22:G22"/>
    <mergeCell ref="I22:J22"/>
    <mergeCell ref="K22:L22"/>
    <mergeCell ref="N22:O22"/>
    <mergeCell ref="P22:Q22"/>
    <mergeCell ref="D21:E21"/>
    <mergeCell ref="F21:G21"/>
    <mergeCell ref="R19:R33"/>
    <mergeCell ref="S19:T19"/>
    <mergeCell ref="S22:T22"/>
    <mergeCell ref="S33:T33"/>
    <mergeCell ref="U19:V19"/>
    <mergeCell ref="S20:T20"/>
    <mergeCell ref="U20:V20"/>
    <mergeCell ref="S21:T21"/>
    <mergeCell ref="Z22:AB22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Z23:AB23"/>
    <mergeCell ref="D24:E24"/>
    <mergeCell ref="F24:G24"/>
    <mergeCell ref="I24:J24"/>
    <mergeCell ref="K24:L24"/>
    <mergeCell ref="N24:O24"/>
    <mergeCell ref="P24:Q24"/>
    <mergeCell ref="S24:T24"/>
    <mergeCell ref="U24:V24"/>
    <mergeCell ref="X24:Y24"/>
    <mergeCell ref="Z24:AB24"/>
    <mergeCell ref="Z25:AB25"/>
    <mergeCell ref="D26:E26"/>
    <mergeCell ref="F26:G26"/>
    <mergeCell ref="I26:J26"/>
    <mergeCell ref="K26:L26"/>
    <mergeCell ref="N26:O26"/>
    <mergeCell ref="P26:Q26"/>
    <mergeCell ref="S26:T26"/>
    <mergeCell ref="U26:V26"/>
    <mergeCell ref="X26:Y26"/>
    <mergeCell ref="Z26:AB26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7:AB27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8:AB28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U31:V31"/>
    <mergeCell ref="X31:Y31"/>
    <mergeCell ref="Z29:AB29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33:AB33"/>
    <mergeCell ref="A35:AB35"/>
    <mergeCell ref="P33:Q33"/>
    <mergeCell ref="W19:W33"/>
    <mergeCell ref="X19:Y19"/>
    <mergeCell ref="Z19:AB19"/>
    <mergeCell ref="X20:Y20"/>
    <mergeCell ref="Z20:AB20"/>
    <mergeCell ref="Z31:AB31"/>
    <mergeCell ref="D32:E32"/>
    <mergeCell ref="F32:G32"/>
    <mergeCell ref="I32:J32"/>
    <mergeCell ref="K32:L32"/>
    <mergeCell ref="N32:O32"/>
    <mergeCell ref="P32:Q32"/>
    <mergeCell ref="Z32:AB32"/>
    <mergeCell ref="Z30:AB30"/>
    <mergeCell ref="D31:E31"/>
    <mergeCell ref="F31:G31"/>
    <mergeCell ref="I31:J31"/>
    <mergeCell ref="K31:L31"/>
    <mergeCell ref="N31:O31"/>
    <mergeCell ref="P31:Q31"/>
    <mergeCell ref="S31:T31"/>
    <mergeCell ref="A37:Q41"/>
    <mergeCell ref="U41:Y41"/>
    <mergeCell ref="S32:T32"/>
    <mergeCell ref="U32:V32"/>
    <mergeCell ref="X32:Y32"/>
    <mergeCell ref="D33:E33"/>
    <mergeCell ref="F33:G33"/>
    <mergeCell ref="I33:J33"/>
    <mergeCell ref="K33:L33"/>
    <mergeCell ref="N33:O33"/>
    <mergeCell ref="X33:Y33"/>
  </mergeCells>
  <phoneticPr fontId="0" type="noConversion"/>
  <dataValidations count="3">
    <dataValidation type="time" allowBlank="1" showInputMessage="1" showErrorMessage="1" sqref="W4">
      <formula1>0.354166666666667</formula1>
      <formula2>0.625</formula2>
    </dataValidation>
    <dataValidation type="list" allowBlank="1" showInputMessage="1" showErrorMessage="1" sqref="F4">
      <formula1>Wochentage</formula1>
    </dataValidation>
    <dataValidation type="list" allowBlank="1" showInputMessage="1" showErrorMessage="1" sqref="P1:X2">
      <formula1>Vereine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AB45"/>
  <sheetViews>
    <sheetView showGridLines="0" zoomScaleNormal="10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 customHeight="1" x14ac:dyDescent="0.25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8.3333333333333332E-3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15</v>
      </c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28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17</v>
      </c>
      <c r="T17" s="85"/>
      <c r="U17" s="85"/>
      <c r="V17" s="85"/>
      <c r="W17" s="17"/>
      <c r="X17" s="85"/>
      <c r="Y17" s="85"/>
      <c r="Z17" s="85"/>
      <c r="AA17" s="85"/>
      <c r="AB17" s="85"/>
    </row>
    <row r="18" spans="1:28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32">
        <v>0.39583333333333331</v>
      </c>
      <c r="B19" s="19"/>
      <c r="C19" s="83"/>
      <c r="D19" s="84">
        <f>A7</f>
        <v>1</v>
      </c>
      <c r="E19" s="84"/>
      <c r="F19" s="59">
        <f>A8</f>
        <v>2</v>
      </c>
      <c r="G19" s="59"/>
      <c r="H19" s="80"/>
      <c r="I19" s="59">
        <f>A9</f>
        <v>3</v>
      </c>
      <c r="J19" s="59"/>
      <c r="K19" s="59">
        <f>A10</f>
        <v>4</v>
      </c>
      <c r="L19" s="59"/>
      <c r="M19" s="80"/>
      <c r="N19" s="84">
        <f>A12</f>
        <v>6</v>
      </c>
      <c r="O19" s="84"/>
      <c r="P19" s="73">
        <f>A11</f>
        <v>5</v>
      </c>
      <c r="Q19" s="74"/>
      <c r="R19" s="80"/>
      <c r="S19" s="60">
        <f>A13</f>
        <v>7</v>
      </c>
      <c r="T19" s="62"/>
      <c r="U19" s="60"/>
      <c r="V19" s="62"/>
      <c r="W19" s="80"/>
      <c r="X19" s="60"/>
      <c r="Y19" s="62"/>
      <c r="Z19" s="60"/>
      <c r="AA19" s="61"/>
      <c r="AB19" s="62"/>
    </row>
    <row r="20" spans="1:28" x14ac:dyDescent="0.25">
      <c r="A20" s="19">
        <f>A19+N6+S6</f>
        <v>0.40555555555555556</v>
      </c>
      <c r="B20" s="22"/>
      <c r="C20" s="83"/>
      <c r="D20" s="65">
        <f>Z9</f>
        <v>11</v>
      </c>
      <c r="E20" s="65"/>
      <c r="F20" s="65">
        <f>Z10</f>
        <v>12</v>
      </c>
      <c r="G20" s="65"/>
      <c r="H20" s="80"/>
      <c r="I20" s="65">
        <f>Z11</f>
        <v>13</v>
      </c>
      <c r="J20" s="65"/>
      <c r="K20" s="65">
        <f>Z12</f>
        <v>14</v>
      </c>
      <c r="L20" s="65"/>
      <c r="M20" s="80"/>
      <c r="N20" s="65">
        <f>Z7</f>
        <v>9</v>
      </c>
      <c r="O20" s="65"/>
      <c r="P20" s="65">
        <f>Z8</f>
        <v>10</v>
      </c>
      <c r="Q20" s="65"/>
      <c r="R20" s="80"/>
      <c r="S20" s="56">
        <f>Z13</f>
        <v>15</v>
      </c>
      <c r="T20" s="57"/>
      <c r="U20" s="56"/>
      <c r="V20" s="57"/>
      <c r="W20" s="80"/>
      <c r="X20" s="56"/>
      <c r="Y20" s="57"/>
      <c r="Z20" s="56"/>
      <c r="AA20" s="58"/>
      <c r="AB20" s="57"/>
    </row>
    <row r="21" spans="1:28" x14ac:dyDescent="0.25">
      <c r="A21" s="28">
        <f>A20+N6+S6</f>
        <v>0.4152777777777778</v>
      </c>
      <c r="B21" s="22"/>
      <c r="C21" s="83"/>
      <c r="D21" s="59">
        <f>A13</f>
        <v>7</v>
      </c>
      <c r="E21" s="59"/>
      <c r="F21" s="59">
        <f>A7</f>
        <v>1</v>
      </c>
      <c r="G21" s="59"/>
      <c r="H21" s="80"/>
      <c r="I21" s="59">
        <f>A8</f>
        <v>2</v>
      </c>
      <c r="J21" s="59"/>
      <c r="K21" s="59">
        <f>A9</f>
        <v>3</v>
      </c>
      <c r="L21" s="59"/>
      <c r="M21" s="80"/>
      <c r="N21" s="73">
        <f>A10</f>
        <v>4</v>
      </c>
      <c r="O21" s="74"/>
      <c r="P21" s="73">
        <f>A11</f>
        <v>5</v>
      </c>
      <c r="Q21" s="74"/>
      <c r="R21" s="80"/>
      <c r="S21" s="60">
        <f>Z7</f>
        <v>9</v>
      </c>
      <c r="T21" s="62"/>
      <c r="U21" s="60"/>
      <c r="V21" s="62"/>
      <c r="W21" s="80"/>
      <c r="X21" s="60"/>
      <c r="Y21" s="62"/>
      <c r="Z21" s="60"/>
      <c r="AA21" s="61"/>
      <c r="AB21" s="62"/>
    </row>
    <row r="22" spans="1:28" x14ac:dyDescent="0.25">
      <c r="A22" s="19">
        <f>A21+N6+S6</f>
        <v>0.42500000000000004</v>
      </c>
      <c r="B22" s="22"/>
      <c r="C22" s="83"/>
      <c r="D22" s="65">
        <f>Z8</f>
        <v>10</v>
      </c>
      <c r="E22" s="65"/>
      <c r="F22" s="65">
        <f>Z9</f>
        <v>11</v>
      </c>
      <c r="G22" s="65"/>
      <c r="H22" s="80"/>
      <c r="I22" s="65">
        <f>Z10</f>
        <v>12</v>
      </c>
      <c r="J22" s="65"/>
      <c r="K22" s="65">
        <f>Z11</f>
        <v>13</v>
      </c>
      <c r="L22" s="65"/>
      <c r="M22" s="80"/>
      <c r="N22" s="65">
        <f>Z12</f>
        <v>14</v>
      </c>
      <c r="O22" s="65"/>
      <c r="P22" s="65">
        <f>Z13</f>
        <v>15</v>
      </c>
      <c r="Q22" s="65"/>
      <c r="R22" s="80"/>
      <c r="S22" s="56">
        <f>A8</f>
        <v>2</v>
      </c>
      <c r="T22" s="57"/>
      <c r="U22" s="56"/>
      <c r="V22" s="57"/>
      <c r="W22" s="80"/>
      <c r="X22" s="56"/>
      <c r="Y22" s="57"/>
      <c r="Z22" s="56"/>
      <c r="AA22" s="58"/>
      <c r="AB22" s="57"/>
    </row>
    <row r="23" spans="1:28" x14ac:dyDescent="0.25">
      <c r="A23" s="28">
        <f>A22+N6+S6</f>
        <v>0.43472222222222229</v>
      </c>
      <c r="B23" s="22"/>
      <c r="C23" s="83"/>
      <c r="D23" s="59">
        <f>A12</f>
        <v>6</v>
      </c>
      <c r="E23" s="59"/>
      <c r="F23" s="59">
        <f>A13</f>
        <v>7</v>
      </c>
      <c r="G23" s="59"/>
      <c r="H23" s="80"/>
      <c r="I23" s="59">
        <f>A7</f>
        <v>1</v>
      </c>
      <c r="J23" s="59"/>
      <c r="K23" s="59">
        <f>A9</f>
        <v>3</v>
      </c>
      <c r="L23" s="59"/>
      <c r="M23" s="80"/>
      <c r="N23" s="73">
        <f>A8</f>
        <v>2</v>
      </c>
      <c r="O23" s="74"/>
      <c r="P23" s="73">
        <f>A10</f>
        <v>4</v>
      </c>
      <c r="Q23" s="74"/>
      <c r="R23" s="80"/>
      <c r="S23" s="60">
        <f>Z12</f>
        <v>14</v>
      </c>
      <c r="T23" s="62"/>
      <c r="U23" s="60"/>
      <c r="V23" s="62"/>
      <c r="W23" s="80"/>
      <c r="X23" s="60"/>
      <c r="Y23" s="62"/>
      <c r="Z23" s="60"/>
      <c r="AA23" s="61"/>
      <c r="AB23" s="62"/>
    </row>
    <row r="24" spans="1:28" x14ac:dyDescent="0.25">
      <c r="A24" s="19">
        <f>A23+N6+S6</f>
        <v>0.44444444444444453</v>
      </c>
      <c r="B24" s="23"/>
      <c r="C24" s="83"/>
      <c r="D24" s="65">
        <f>Z7</f>
        <v>9</v>
      </c>
      <c r="E24" s="65"/>
      <c r="F24" s="65">
        <f>Z9</f>
        <v>11</v>
      </c>
      <c r="G24" s="65"/>
      <c r="H24" s="80"/>
      <c r="I24" s="123">
        <f>Z8</f>
        <v>10</v>
      </c>
      <c r="J24" s="123"/>
      <c r="K24" s="123">
        <f>Z10</f>
        <v>12</v>
      </c>
      <c r="L24" s="123"/>
      <c r="M24" s="80"/>
      <c r="N24" s="65">
        <f>Z11</f>
        <v>13</v>
      </c>
      <c r="O24" s="65"/>
      <c r="P24" s="65">
        <f>Z13</f>
        <v>15</v>
      </c>
      <c r="Q24" s="65"/>
      <c r="R24" s="80"/>
      <c r="S24" s="56">
        <f>A10</f>
        <v>4</v>
      </c>
      <c r="T24" s="57"/>
      <c r="U24" s="56"/>
      <c r="V24" s="57"/>
      <c r="W24" s="80"/>
      <c r="X24" s="56"/>
      <c r="Y24" s="57"/>
      <c r="Z24" s="56"/>
      <c r="AA24" s="58"/>
      <c r="AB24" s="57"/>
    </row>
    <row r="25" spans="1:28" x14ac:dyDescent="0.25">
      <c r="A25" s="28">
        <f>A24+N6+S6</f>
        <v>0.45416666666666677</v>
      </c>
      <c r="B25" s="24"/>
      <c r="C25" s="83"/>
      <c r="D25" s="73">
        <f>A9</f>
        <v>3</v>
      </c>
      <c r="E25" s="74"/>
      <c r="F25" s="73">
        <f>A13</f>
        <v>7</v>
      </c>
      <c r="G25" s="74"/>
      <c r="H25" s="80"/>
      <c r="I25" s="59">
        <f>A12</f>
        <v>6</v>
      </c>
      <c r="J25" s="59"/>
      <c r="K25" s="59">
        <f>A8</f>
        <v>2</v>
      </c>
      <c r="L25" s="59"/>
      <c r="M25" s="80"/>
      <c r="N25" s="59">
        <f>A7</f>
        <v>1</v>
      </c>
      <c r="O25" s="59"/>
      <c r="P25" s="59">
        <f>A11</f>
        <v>5</v>
      </c>
      <c r="Q25" s="59"/>
      <c r="R25" s="80"/>
      <c r="S25" s="60">
        <f>Z11</f>
        <v>13</v>
      </c>
      <c r="T25" s="62"/>
      <c r="U25" s="60"/>
      <c r="V25" s="62"/>
      <c r="W25" s="80"/>
      <c r="X25" s="60"/>
      <c r="Y25" s="62"/>
      <c r="Z25" s="60"/>
      <c r="AA25" s="61"/>
      <c r="AB25" s="62"/>
    </row>
    <row r="26" spans="1:28" x14ac:dyDescent="0.25">
      <c r="A26" s="19">
        <f>A25+N6+S6</f>
        <v>0.46388888888888902</v>
      </c>
      <c r="B26" s="23"/>
      <c r="C26" s="83"/>
      <c r="D26" s="65">
        <f>Z12</f>
        <v>14</v>
      </c>
      <c r="E26" s="65"/>
      <c r="F26" s="65">
        <f>Z7</f>
        <v>9</v>
      </c>
      <c r="G26" s="65"/>
      <c r="H26" s="80"/>
      <c r="I26" s="65">
        <f>Z8</f>
        <v>10</v>
      </c>
      <c r="J26" s="65"/>
      <c r="K26" s="65">
        <f>Z13</f>
        <v>15</v>
      </c>
      <c r="L26" s="65"/>
      <c r="M26" s="80"/>
      <c r="N26" s="65">
        <f>Z9</f>
        <v>11</v>
      </c>
      <c r="O26" s="65"/>
      <c r="P26" s="65">
        <f>Z11</f>
        <v>13</v>
      </c>
      <c r="Q26" s="65"/>
      <c r="R26" s="80"/>
      <c r="S26" s="56">
        <f>Z10</f>
        <v>12</v>
      </c>
      <c r="T26" s="57"/>
      <c r="U26" s="56"/>
      <c r="V26" s="57"/>
      <c r="W26" s="80"/>
      <c r="X26" s="56"/>
      <c r="Y26" s="57"/>
      <c r="Z26" s="56"/>
      <c r="AA26" s="58"/>
      <c r="AB26" s="57"/>
    </row>
    <row r="27" spans="1:28" x14ac:dyDescent="0.25">
      <c r="A27" s="28">
        <f>A26+N6+S6</f>
        <v>0.47361111111111126</v>
      </c>
      <c r="B27" s="24"/>
      <c r="C27" s="83"/>
      <c r="D27" s="59">
        <f>A7</f>
        <v>1</v>
      </c>
      <c r="E27" s="59"/>
      <c r="F27" s="59">
        <f>A12</f>
        <v>6</v>
      </c>
      <c r="G27" s="59"/>
      <c r="H27" s="80"/>
      <c r="I27" s="59">
        <f>A13</f>
        <v>7</v>
      </c>
      <c r="J27" s="59"/>
      <c r="K27" s="59">
        <f>A10</f>
        <v>4</v>
      </c>
      <c r="L27" s="59"/>
      <c r="M27" s="80"/>
      <c r="N27" s="59">
        <f>A8</f>
        <v>2</v>
      </c>
      <c r="O27" s="59"/>
      <c r="P27" s="59">
        <f>A11</f>
        <v>5</v>
      </c>
      <c r="Q27" s="59"/>
      <c r="R27" s="80"/>
      <c r="S27" s="60">
        <f>Z8</f>
        <v>10</v>
      </c>
      <c r="T27" s="62"/>
      <c r="U27" s="60"/>
      <c r="V27" s="62"/>
      <c r="W27" s="80"/>
      <c r="X27" s="60"/>
      <c r="Y27" s="62"/>
      <c r="Z27" s="60"/>
      <c r="AA27" s="61"/>
      <c r="AB27" s="62"/>
    </row>
    <row r="28" spans="1:28" x14ac:dyDescent="0.25">
      <c r="A28" s="19">
        <f>A27+N6+S6</f>
        <v>0.4833333333333335</v>
      </c>
      <c r="B28" s="25"/>
      <c r="C28" s="83"/>
      <c r="D28" s="65">
        <f>Z10</f>
        <v>12</v>
      </c>
      <c r="E28" s="65"/>
      <c r="F28" s="66">
        <f>Z13</f>
        <v>15</v>
      </c>
      <c r="G28" s="66"/>
      <c r="H28" s="80"/>
      <c r="I28" s="65">
        <f>Z7</f>
        <v>9</v>
      </c>
      <c r="J28" s="65"/>
      <c r="K28" s="65">
        <f>Z11</f>
        <v>13</v>
      </c>
      <c r="L28" s="65"/>
      <c r="M28" s="80"/>
      <c r="N28" s="65">
        <f>Z9</f>
        <v>11</v>
      </c>
      <c r="O28" s="65"/>
      <c r="P28" s="65">
        <f>Z12</f>
        <v>14</v>
      </c>
      <c r="Q28" s="65"/>
      <c r="R28" s="80"/>
      <c r="S28" s="56">
        <f>A12</f>
        <v>6</v>
      </c>
      <c r="T28" s="57"/>
      <c r="U28" s="56"/>
      <c r="V28" s="57"/>
      <c r="W28" s="80"/>
      <c r="X28" s="56"/>
      <c r="Y28" s="57"/>
      <c r="Z28" s="56"/>
      <c r="AA28" s="58"/>
      <c r="AB28" s="57"/>
    </row>
    <row r="29" spans="1:28" x14ac:dyDescent="0.25">
      <c r="A29" s="28">
        <f>A28+N6+S6</f>
        <v>0.49305555555555575</v>
      </c>
      <c r="B29" s="24"/>
      <c r="C29" s="83"/>
      <c r="D29" s="59">
        <f>A11</f>
        <v>5</v>
      </c>
      <c r="E29" s="59"/>
      <c r="F29" s="59">
        <f>A13</f>
        <v>7</v>
      </c>
      <c r="G29" s="59"/>
      <c r="H29" s="80"/>
      <c r="I29" s="59">
        <f>A9</f>
        <v>3</v>
      </c>
      <c r="J29" s="59"/>
      <c r="K29" s="59">
        <f>A12</f>
        <v>6</v>
      </c>
      <c r="L29" s="59"/>
      <c r="M29" s="80"/>
      <c r="N29" s="59">
        <f>A10</f>
        <v>4</v>
      </c>
      <c r="O29" s="59"/>
      <c r="P29" s="59">
        <f>A7</f>
        <v>1</v>
      </c>
      <c r="Q29" s="59"/>
      <c r="R29" s="80"/>
      <c r="S29" s="60">
        <f>Z9</f>
        <v>11</v>
      </c>
      <c r="T29" s="62"/>
      <c r="U29" s="60"/>
      <c r="V29" s="62"/>
      <c r="W29" s="80"/>
      <c r="X29" s="60"/>
      <c r="Y29" s="62"/>
      <c r="Z29" s="60"/>
      <c r="AA29" s="61"/>
      <c r="AB29" s="62"/>
    </row>
    <row r="30" spans="1:28" x14ac:dyDescent="0.25">
      <c r="A30" s="19">
        <f>A29+N6+S6</f>
        <v>0.50277777777777799</v>
      </c>
      <c r="B30" s="25"/>
      <c r="C30" s="83"/>
      <c r="D30" s="65">
        <f>Z11</f>
        <v>13</v>
      </c>
      <c r="E30" s="65"/>
      <c r="F30" s="65">
        <f>Z8</f>
        <v>10</v>
      </c>
      <c r="G30" s="65"/>
      <c r="H30" s="80"/>
      <c r="I30" s="65">
        <f>Z13</f>
        <v>15</v>
      </c>
      <c r="J30" s="65"/>
      <c r="K30" s="65">
        <f>Z7</f>
        <v>9</v>
      </c>
      <c r="L30" s="65"/>
      <c r="M30" s="80"/>
      <c r="N30" s="65">
        <f>Z10</f>
        <v>12</v>
      </c>
      <c r="O30" s="65"/>
      <c r="P30" s="65">
        <f>Z12</f>
        <v>14</v>
      </c>
      <c r="Q30" s="65"/>
      <c r="R30" s="80"/>
      <c r="S30" s="56">
        <f>A9</f>
        <v>3</v>
      </c>
      <c r="T30" s="57"/>
      <c r="U30" s="56"/>
      <c r="V30" s="57"/>
      <c r="W30" s="80"/>
      <c r="X30" s="56"/>
      <c r="Y30" s="57"/>
      <c r="Z30" s="56"/>
      <c r="AA30" s="58"/>
      <c r="AB30" s="57"/>
    </row>
    <row r="31" spans="1:28" x14ac:dyDescent="0.25">
      <c r="A31" s="28">
        <f>A30+N6+S6</f>
        <v>0.51250000000000018</v>
      </c>
      <c r="B31" s="24"/>
      <c r="C31" s="83"/>
      <c r="D31" s="64">
        <f>A9</f>
        <v>3</v>
      </c>
      <c r="E31" s="64"/>
      <c r="F31" s="64">
        <f>A11</f>
        <v>5</v>
      </c>
      <c r="G31" s="64"/>
      <c r="H31" s="80"/>
      <c r="I31" s="59">
        <f>A8</f>
        <v>2</v>
      </c>
      <c r="J31" s="59"/>
      <c r="K31" s="59">
        <f>A13</f>
        <v>7</v>
      </c>
      <c r="L31" s="59"/>
      <c r="M31" s="80"/>
      <c r="N31" s="59">
        <f>A12</f>
        <v>6</v>
      </c>
      <c r="O31" s="59"/>
      <c r="P31" s="59">
        <f>A10</f>
        <v>4</v>
      </c>
      <c r="Q31" s="59"/>
      <c r="R31" s="80"/>
      <c r="S31" s="60">
        <f>A7</f>
        <v>1</v>
      </c>
      <c r="T31" s="62"/>
      <c r="U31" s="60"/>
      <c r="V31" s="62"/>
      <c r="W31" s="80"/>
      <c r="X31" s="60"/>
      <c r="Y31" s="62"/>
      <c r="Z31" s="60"/>
      <c r="AA31" s="61"/>
      <c r="AB31" s="62"/>
    </row>
    <row r="32" spans="1:28" x14ac:dyDescent="0.25">
      <c r="A32" s="19">
        <f>A31+N6+S6</f>
        <v>0.52222222222222237</v>
      </c>
      <c r="B32" s="23"/>
      <c r="C32" s="83"/>
      <c r="D32" s="63">
        <f>Z7</f>
        <v>9</v>
      </c>
      <c r="E32" s="63"/>
      <c r="F32" s="63">
        <f>Z10</f>
        <v>12</v>
      </c>
      <c r="G32" s="63"/>
      <c r="H32" s="80"/>
      <c r="I32" s="63">
        <f>Z9</f>
        <v>11</v>
      </c>
      <c r="J32" s="63"/>
      <c r="K32" s="63">
        <f>Z13</f>
        <v>15</v>
      </c>
      <c r="L32" s="63"/>
      <c r="M32" s="80"/>
      <c r="N32" s="63">
        <f>Z8</f>
        <v>10</v>
      </c>
      <c r="O32" s="63"/>
      <c r="P32" s="63">
        <f>Z12</f>
        <v>14</v>
      </c>
      <c r="Q32" s="63"/>
      <c r="R32" s="80"/>
      <c r="S32" s="56">
        <f>A11</f>
        <v>5</v>
      </c>
      <c r="T32" s="57"/>
      <c r="U32" s="56"/>
      <c r="V32" s="57"/>
      <c r="W32" s="80"/>
      <c r="X32" s="56"/>
      <c r="Y32" s="57"/>
      <c r="Z32" s="56"/>
      <c r="AA32" s="58"/>
      <c r="AB32" s="57"/>
    </row>
    <row r="33" spans="1:28" x14ac:dyDescent="0.25">
      <c r="A33" s="28">
        <f>A32+N6+S6</f>
        <v>0.53194444444444455</v>
      </c>
      <c r="B33" s="24"/>
      <c r="C33" s="83"/>
      <c r="D33" s="59"/>
      <c r="E33" s="59"/>
      <c r="F33" s="59"/>
      <c r="G33" s="59"/>
      <c r="H33" s="80"/>
      <c r="I33" s="59"/>
      <c r="J33" s="59"/>
      <c r="K33" s="59"/>
      <c r="L33" s="59"/>
      <c r="M33" s="80"/>
      <c r="N33" s="59"/>
      <c r="O33" s="59"/>
      <c r="P33" s="59"/>
      <c r="Q33" s="59"/>
      <c r="R33" s="80"/>
      <c r="S33" s="60"/>
      <c r="T33" s="62"/>
      <c r="U33" s="60"/>
      <c r="V33" s="62"/>
      <c r="W33" s="80"/>
      <c r="X33" s="60"/>
      <c r="Y33" s="62"/>
      <c r="Z33" s="60"/>
      <c r="AA33" s="61"/>
      <c r="AB33" s="62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20</v>
      </c>
      <c r="V41" s="55"/>
      <c r="W41" s="55"/>
      <c r="X41" s="55"/>
      <c r="Y41" s="55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nHhNpALqww7Q5RjoZwStRV/ehLfGFXK7HUeq+wdsBFE1wDfUlQE9Go+WwPsZVWwf2id5K7SUtz7hK47uu2ogIQ==" saltValue="zByxPJ9nmJZSSxufYnGH+g==" spinCount="100000" sheet="1" scenarios="1"/>
  <mergeCells count="199">
    <mergeCell ref="P29:Q29"/>
    <mergeCell ref="N28:O28"/>
    <mergeCell ref="P4:T4"/>
    <mergeCell ref="U4:V4"/>
    <mergeCell ref="Z32:AB32"/>
    <mergeCell ref="Z31:AB31"/>
    <mergeCell ref="A35:AB35"/>
    <mergeCell ref="A37:Q41"/>
    <mergeCell ref="U41:Y41"/>
    <mergeCell ref="U33:V33"/>
    <mergeCell ref="D33:E33"/>
    <mergeCell ref="F33:G33"/>
    <mergeCell ref="I30:J30"/>
    <mergeCell ref="X33:Y33"/>
    <mergeCell ref="Z33:AB33"/>
    <mergeCell ref="P33:Q33"/>
    <mergeCell ref="S33:T33"/>
    <mergeCell ref="K30:L30"/>
    <mergeCell ref="I31:J31"/>
    <mergeCell ref="X31:Y31"/>
    <mergeCell ref="I33:J33"/>
    <mergeCell ref="K33:L33"/>
    <mergeCell ref="N33:O33"/>
    <mergeCell ref="K29:L29"/>
    <mergeCell ref="U32:V32"/>
    <mergeCell ref="U31:V31"/>
    <mergeCell ref="R19:R33"/>
    <mergeCell ref="Z26:AB26"/>
    <mergeCell ref="D32:E32"/>
    <mergeCell ref="F32:G32"/>
    <mergeCell ref="D25:E25"/>
    <mergeCell ref="D31:E31"/>
    <mergeCell ref="F31:G31"/>
    <mergeCell ref="K31:L31"/>
    <mergeCell ref="D27:E27"/>
    <mergeCell ref="S24:T24"/>
    <mergeCell ref="U28:V28"/>
    <mergeCell ref="I32:J32"/>
    <mergeCell ref="K32:L32"/>
    <mergeCell ref="N29:O29"/>
    <mergeCell ref="N25:O25"/>
    <mergeCell ref="K25:L25"/>
    <mergeCell ref="I29:J29"/>
    <mergeCell ref="S31:T31"/>
    <mergeCell ref="F28:G28"/>
    <mergeCell ref="I28:J28"/>
    <mergeCell ref="U26:V26"/>
    <mergeCell ref="N30:O30"/>
    <mergeCell ref="P30:Q30"/>
    <mergeCell ref="N22:O22"/>
    <mergeCell ref="X22:Y22"/>
    <mergeCell ref="U23:V23"/>
    <mergeCell ref="X23:Y23"/>
    <mergeCell ref="X26:Y26"/>
    <mergeCell ref="D20:E20"/>
    <mergeCell ref="D26:E26"/>
    <mergeCell ref="F23:G23"/>
    <mergeCell ref="F20:G20"/>
    <mergeCell ref="D23:E23"/>
    <mergeCell ref="P22:Q22"/>
    <mergeCell ref="P23:Q23"/>
    <mergeCell ref="U22:V22"/>
    <mergeCell ref="W19:W33"/>
    <mergeCell ref="X19:Y19"/>
    <mergeCell ref="U21:V21"/>
    <mergeCell ref="K28:L28"/>
    <mergeCell ref="F26:G26"/>
    <mergeCell ref="I26:J26"/>
    <mergeCell ref="K26:L26"/>
    <mergeCell ref="F27:G27"/>
    <mergeCell ref="S19:T19"/>
    <mergeCell ref="S32:T32"/>
    <mergeCell ref="D30:E30"/>
    <mergeCell ref="D29:E29"/>
    <mergeCell ref="F24:G24"/>
    <mergeCell ref="N27:O27"/>
    <mergeCell ref="F25:G25"/>
    <mergeCell ref="M19:M33"/>
    <mergeCell ref="K21:L21"/>
    <mergeCell ref="P32:Q32"/>
    <mergeCell ref="K20:L20"/>
    <mergeCell ref="K22:L22"/>
    <mergeCell ref="P19:Q19"/>
    <mergeCell ref="N31:O31"/>
    <mergeCell ref="N32:O32"/>
    <mergeCell ref="N24:O24"/>
    <mergeCell ref="P27:Q27"/>
    <mergeCell ref="F29:G29"/>
    <mergeCell ref="K27:L27"/>
    <mergeCell ref="P25:Q25"/>
    <mergeCell ref="P26:Q26"/>
    <mergeCell ref="P31:Q31"/>
    <mergeCell ref="P28:Q28"/>
    <mergeCell ref="F30:G30"/>
    <mergeCell ref="D28:E28"/>
    <mergeCell ref="I27:J27"/>
    <mergeCell ref="A18:AB18"/>
    <mergeCell ref="N19:O19"/>
    <mergeCell ref="A13:D13"/>
    <mergeCell ref="S20:T20"/>
    <mergeCell ref="P20:Q20"/>
    <mergeCell ref="S28:T28"/>
    <mergeCell ref="U25:V25"/>
    <mergeCell ref="X24:Y24"/>
    <mergeCell ref="S27:T27"/>
    <mergeCell ref="Z21:AB21"/>
    <mergeCell ref="F19:G19"/>
    <mergeCell ref="H19:H33"/>
    <mergeCell ref="K23:L23"/>
    <mergeCell ref="I24:J24"/>
    <mergeCell ref="K24:L24"/>
    <mergeCell ref="S22:T22"/>
    <mergeCell ref="D21:E21"/>
    <mergeCell ref="F21:G21"/>
    <mergeCell ref="U24:V24"/>
    <mergeCell ref="D22:E22"/>
    <mergeCell ref="F22:G22"/>
    <mergeCell ref="I22:J22"/>
    <mergeCell ref="P21:Q21"/>
    <mergeCell ref="D24:E24"/>
    <mergeCell ref="Z19:AB19"/>
    <mergeCell ref="X28:Y28"/>
    <mergeCell ref="Z28:AB28"/>
    <mergeCell ref="Z30:AB30"/>
    <mergeCell ref="S26:T26"/>
    <mergeCell ref="Z24:AB24"/>
    <mergeCell ref="X32:Y32"/>
    <mergeCell ref="S29:T29"/>
    <mergeCell ref="U29:V29"/>
    <mergeCell ref="Z29:AB29"/>
    <mergeCell ref="X27:Y27"/>
    <mergeCell ref="U27:V27"/>
    <mergeCell ref="Z27:AB27"/>
    <mergeCell ref="X29:Y29"/>
    <mergeCell ref="Z20:AB20"/>
    <mergeCell ref="X21:Y21"/>
    <mergeCell ref="Z23:AB23"/>
    <mergeCell ref="X30:Y30"/>
    <mergeCell ref="X25:Y25"/>
    <mergeCell ref="Z25:AB25"/>
    <mergeCell ref="S25:T25"/>
    <mergeCell ref="Z22:AB22"/>
    <mergeCell ref="S30:T30"/>
    <mergeCell ref="U30:V30"/>
    <mergeCell ref="C19:C33"/>
    <mergeCell ref="Z14:AB14"/>
    <mergeCell ref="D17:G17"/>
    <mergeCell ref="I17:L17"/>
    <mergeCell ref="N17:Q17"/>
    <mergeCell ref="X17:AB17"/>
    <mergeCell ref="S17:V17"/>
    <mergeCell ref="D19:E19"/>
    <mergeCell ref="S23:T23"/>
    <mergeCell ref="X20:Y20"/>
    <mergeCell ref="N26:O26"/>
    <mergeCell ref="I19:J19"/>
    <mergeCell ref="K19:L19"/>
    <mergeCell ref="I23:J23"/>
    <mergeCell ref="N23:O23"/>
    <mergeCell ref="N20:O20"/>
    <mergeCell ref="N21:O21"/>
    <mergeCell ref="I25:J25"/>
    <mergeCell ref="I21:J21"/>
    <mergeCell ref="U19:V19"/>
    <mergeCell ref="U20:V20"/>
    <mergeCell ref="I20:J20"/>
    <mergeCell ref="P24:Q24"/>
    <mergeCell ref="S21:T21"/>
    <mergeCell ref="Z12:AB12"/>
    <mergeCell ref="X4:Y4"/>
    <mergeCell ref="A9:D9"/>
    <mergeCell ref="A12:D12"/>
    <mergeCell ref="K4:O4"/>
    <mergeCell ref="A14:D14"/>
    <mergeCell ref="Z9:AB9"/>
    <mergeCell ref="A10:D10"/>
    <mergeCell ref="Z10:AB10"/>
    <mergeCell ref="A11:D11"/>
    <mergeCell ref="Z13:AB13"/>
    <mergeCell ref="D4:E4"/>
    <mergeCell ref="F4:I4"/>
    <mergeCell ref="Z11:AB11"/>
    <mergeCell ref="Z7:AB7"/>
    <mergeCell ref="A8:D8"/>
    <mergeCell ref="Z8:AB8"/>
    <mergeCell ref="I8:V14"/>
    <mergeCell ref="A1:D2"/>
    <mergeCell ref="Z1:AB2"/>
    <mergeCell ref="A6:D6"/>
    <mergeCell ref="Z6:AB6"/>
    <mergeCell ref="A7:D7"/>
    <mergeCell ref="I6:L7"/>
    <mergeCell ref="N6:N7"/>
    <mergeCell ref="O6:O7"/>
    <mergeCell ref="P6:Q7"/>
    <mergeCell ref="S6:S7"/>
    <mergeCell ref="T6:T7"/>
    <mergeCell ref="F1:O2"/>
    <mergeCell ref="P1:X2"/>
  </mergeCells>
  <phoneticPr fontId="11" type="noConversion"/>
  <dataValidations count="3">
    <dataValidation type="list" allowBlank="1" showInputMessage="1" showErrorMessage="1" sqref="P1:X2">
      <formula1>Vereine</formula1>
    </dataValidation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AG45"/>
  <sheetViews>
    <sheetView showGridLines="0" workbookViewId="0">
      <selection activeCell="U4" sqref="U4:V4"/>
    </sheetView>
  </sheetViews>
  <sheetFormatPr baseColWidth="10" defaultColWidth="11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  <col min="30" max="16384" width="11" style="5"/>
  </cols>
  <sheetData>
    <row r="1" spans="1:28" ht="30.75" customHeight="1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0.75" customHeight="1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3" customHeight="1" x14ac:dyDescent="0.25">
      <c r="A3" s="41"/>
      <c r="B3" s="41"/>
      <c r="C3" s="41"/>
      <c r="D3" s="41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41"/>
      <c r="AA3" s="41"/>
      <c r="AB3" s="41"/>
    </row>
    <row r="4" spans="1:28" ht="22.8" x14ac:dyDescent="0.25">
      <c r="A4" s="7"/>
      <c r="B4" s="7"/>
      <c r="C4" s="7"/>
      <c r="D4" s="117" t="s">
        <v>2</v>
      </c>
      <c r="E4" s="117"/>
      <c r="F4" s="118"/>
      <c r="G4" s="118"/>
      <c r="H4" s="118"/>
      <c r="I4" s="118"/>
      <c r="J4" s="42" t="s">
        <v>3</v>
      </c>
      <c r="K4" s="119"/>
      <c r="L4" s="120"/>
      <c r="M4" s="120"/>
      <c r="N4" s="120"/>
      <c r="O4" s="120"/>
      <c r="P4" s="121" t="s">
        <v>4</v>
      </c>
      <c r="Q4" s="121"/>
      <c r="R4" s="121"/>
      <c r="S4" s="121"/>
      <c r="T4" s="121"/>
      <c r="U4" s="122"/>
      <c r="V4" s="122"/>
      <c r="W4" s="8"/>
      <c r="X4" s="121" t="s">
        <v>5</v>
      </c>
      <c r="Y4" s="121"/>
      <c r="Z4" s="9"/>
    </row>
    <row r="5" spans="1:28" x14ac:dyDescent="0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 customHeight="1" x14ac:dyDescent="0.25">
      <c r="A6" s="94" t="s">
        <v>6</v>
      </c>
      <c r="B6" s="95"/>
      <c r="C6" s="95"/>
      <c r="D6" s="96"/>
      <c r="E6" s="11"/>
      <c r="F6" s="11"/>
      <c r="G6" s="11"/>
      <c r="H6" s="11"/>
      <c r="I6" s="104" t="s">
        <v>7</v>
      </c>
      <c r="J6" s="105"/>
      <c r="K6" s="105"/>
      <c r="L6" s="105"/>
      <c r="M6" s="34"/>
      <c r="N6" s="108">
        <v>8.3333333333333332E-3</v>
      </c>
      <c r="O6" s="92" t="s">
        <v>8</v>
      </c>
      <c r="P6" s="105" t="s">
        <v>9</v>
      </c>
      <c r="Q6" s="105"/>
      <c r="R6" s="34"/>
      <c r="S6" s="108">
        <v>1.3888888888888889E-3</v>
      </c>
      <c r="T6" s="92" t="s">
        <v>8</v>
      </c>
      <c r="U6" s="34"/>
      <c r="V6" s="35"/>
      <c r="W6" s="11"/>
      <c r="X6" s="11"/>
      <c r="Y6" s="11"/>
      <c r="Z6" s="94" t="s">
        <v>10</v>
      </c>
      <c r="AA6" s="95"/>
      <c r="AB6" s="96"/>
    </row>
    <row r="7" spans="1:28" ht="12.75" customHeight="1" x14ac:dyDescent="0.3">
      <c r="A7" s="89">
        <v>1</v>
      </c>
      <c r="B7" s="90"/>
      <c r="C7" s="90"/>
      <c r="D7" s="91"/>
      <c r="E7" s="12"/>
      <c r="F7" s="12"/>
      <c r="G7" s="13"/>
      <c r="H7" s="13"/>
      <c r="I7" s="106"/>
      <c r="J7" s="107"/>
      <c r="K7" s="107"/>
      <c r="L7" s="107"/>
      <c r="M7" s="36"/>
      <c r="N7" s="109"/>
      <c r="O7" s="93"/>
      <c r="P7" s="107"/>
      <c r="Q7" s="107"/>
      <c r="R7" s="36"/>
      <c r="S7" s="109"/>
      <c r="T7" s="93"/>
      <c r="U7" s="36"/>
      <c r="V7" s="37"/>
      <c r="W7" s="11"/>
      <c r="X7" s="11"/>
      <c r="Y7" s="11"/>
      <c r="Z7" s="89">
        <v>9</v>
      </c>
      <c r="AA7" s="90"/>
      <c r="AB7" s="91"/>
    </row>
    <row r="8" spans="1:28" ht="13.8" x14ac:dyDescent="0.3">
      <c r="A8" s="86">
        <v>2</v>
      </c>
      <c r="B8" s="87"/>
      <c r="C8" s="87"/>
      <c r="D8" s="88"/>
      <c r="E8" s="12"/>
      <c r="F8" s="12"/>
      <c r="G8" s="13"/>
      <c r="H8" s="13"/>
      <c r="I8" s="100" t="s">
        <v>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6">
        <v>10</v>
      </c>
      <c r="AA8" s="87"/>
      <c r="AB8" s="88"/>
    </row>
    <row r="9" spans="1:28" ht="13.8" x14ac:dyDescent="0.3">
      <c r="A9" s="89">
        <v>3</v>
      </c>
      <c r="B9" s="90"/>
      <c r="C9" s="90"/>
      <c r="D9" s="91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1"/>
      <c r="Y9" s="11"/>
      <c r="Z9" s="89">
        <v>11</v>
      </c>
      <c r="AA9" s="90"/>
      <c r="AB9" s="91"/>
    </row>
    <row r="10" spans="1:28" ht="13.8" x14ac:dyDescent="0.3">
      <c r="A10" s="86">
        <v>4</v>
      </c>
      <c r="B10" s="87"/>
      <c r="C10" s="87"/>
      <c r="D10" s="88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4"/>
      <c r="Y10" s="14"/>
      <c r="Z10" s="86">
        <v>12</v>
      </c>
      <c r="AA10" s="87"/>
      <c r="AB10" s="88"/>
    </row>
    <row r="11" spans="1:28" ht="13.8" x14ac:dyDescent="0.3">
      <c r="A11" s="89">
        <v>5</v>
      </c>
      <c r="B11" s="90"/>
      <c r="C11" s="90"/>
      <c r="D11" s="91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X11" s="11"/>
      <c r="Y11" s="11"/>
      <c r="Z11" s="89">
        <v>13</v>
      </c>
      <c r="AA11" s="90"/>
      <c r="AB11" s="91"/>
    </row>
    <row r="12" spans="1:28" ht="13.8" x14ac:dyDescent="0.3">
      <c r="A12" s="86">
        <v>6</v>
      </c>
      <c r="B12" s="87"/>
      <c r="C12" s="87"/>
      <c r="D12" s="88"/>
      <c r="E12" s="12"/>
      <c r="F12" s="12"/>
      <c r="G12" s="13"/>
      <c r="H12" s="13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6">
        <v>14</v>
      </c>
      <c r="AA12" s="87"/>
      <c r="AB12" s="88"/>
    </row>
    <row r="13" spans="1:28" ht="13.8" x14ac:dyDescent="0.3">
      <c r="A13" s="89">
        <v>7</v>
      </c>
      <c r="B13" s="90"/>
      <c r="C13" s="90"/>
      <c r="D13" s="91"/>
      <c r="E13" s="12"/>
      <c r="F13" s="12"/>
      <c r="G13" s="15"/>
      <c r="H13" s="15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"/>
      <c r="Z13" s="89">
        <v>15</v>
      </c>
      <c r="AA13" s="90"/>
      <c r="AB13" s="91"/>
    </row>
    <row r="14" spans="1:28" ht="13.8" x14ac:dyDescent="0.3">
      <c r="A14" s="110"/>
      <c r="B14" s="111"/>
      <c r="C14" s="111"/>
      <c r="D14" s="112"/>
      <c r="E14" s="12"/>
      <c r="F14" s="12"/>
      <c r="G14" s="15"/>
      <c r="H14" s="1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  <c r="W14" s="11"/>
      <c r="Z14" s="110"/>
      <c r="AA14" s="111"/>
      <c r="AB14" s="112"/>
    </row>
    <row r="15" spans="1:28" ht="4.5" customHeight="1" x14ac:dyDescent="0.25">
      <c r="A15" s="10"/>
      <c r="B15" s="10"/>
      <c r="C15" s="11"/>
      <c r="D15" s="11"/>
      <c r="E15" s="11"/>
      <c r="F15" s="11"/>
      <c r="G15" s="11"/>
      <c r="H15" s="11"/>
      <c r="I15" s="26"/>
      <c r="J15" s="26"/>
      <c r="K15" s="26"/>
      <c r="L15" s="10"/>
      <c r="M15" s="11"/>
      <c r="N15" s="16"/>
      <c r="O15" s="16"/>
      <c r="P15" s="16"/>
      <c r="Q15" s="2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" customHeight="1" x14ac:dyDescent="0.25">
      <c r="A16" s="11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1"/>
      <c r="N16" s="11"/>
      <c r="O16" s="11"/>
      <c r="P16" s="11"/>
      <c r="Q16" s="11"/>
      <c r="R16" s="11"/>
      <c r="W16" s="11"/>
    </row>
    <row r="17" spans="1:33" x14ac:dyDescent="0.25">
      <c r="A17" s="40" t="s">
        <v>13</v>
      </c>
      <c r="B17" s="40"/>
      <c r="C17" s="17"/>
      <c r="D17" s="85" t="s">
        <v>14</v>
      </c>
      <c r="E17" s="85"/>
      <c r="F17" s="85"/>
      <c r="G17" s="85"/>
      <c r="H17" s="17"/>
      <c r="I17" s="85" t="s">
        <v>15</v>
      </c>
      <c r="J17" s="85"/>
      <c r="K17" s="85"/>
      <c r="L17" s="85"/>
      <c r="M17" s="17"/>
      <c r="N17" s="85" t="s">
        <v>16</v>
      </c>
      <c r="O17" s="85"/>
      <c r="P17" s="85"/>
      <c r="Q17" s="85"/>
      <c r="R17" s="17"/>
      <c r="S17" s="85" t="s">
        <v>23</v>
      </c>
      <c r="T17" s="85"/>
      <c r="U17" s="85"/>
      <c r="V17" s="85"/>
      <c r="W17" s="17"/>
      <c r="X17" s="85" t="s">
        <v>17</v>
      </c>
      <c r="Y17" s="85"/>
      <c r="Z17" s="85"/>
      <c r="AA17" s="85"/>
      <c r="AB17" s="85"/>
    </row>
    <row r="18" spans="1:33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33" x14ac:dyDescent="0.25">
      <c r="A19" s="3">
        <v>0.41666666666666669</v>
      </c>
      <c r="B19" s="18"/>
      <c r="C19" s="83"/>
      <c r="D19" s="65">
        <f>A7</f>
        <v>1</v>
      </c>
      <c r="E19" s="65"/>
      <c r="F19" s="65">
        <f>A8</f>
        <v>2</v>
      </c>
      <c r="G19" s="65"/>
      <c r="H19" s="125"/>
      <c r="I19" s="131">
        <f>A9</f>
        <v>3</v>
      </c>
      <c r="J19" s="132"/>
      <c r="K19" s="56">
        <f>A10</f>
        <v>4</v>
      </c>
      <c r="L19" s="57"/>
      <c r="M19" s="130"/>
      <c r="N19" s="65">
        <f>A11</f>
        <v>5</v>
      </c>
      <c r="O19" s="65"/>
      <c r="P19" s="65">
        <f>A12</f>
        <v>6</v>
      </c>
      <c r="Q19" s="65"/>
      <c r="R19" s="130"/>
      <c r="S19" s="65">
        <f>Z7</f>
        <v>9</v>
      </c>
      <c r="T19" s="65"/>
      <c r="U19" s="65">
        <f>Z8</f>
        <v>10</v>
      </c>
      <c r="V19" s="65"/>
      <c r="W19" s="127"/>
      <c r="X19" s="56">
        <f>A13</f>
        <v>7</v>
      </c>
      <c r="Y19" s="57"/>
      <c r="Z19" s="56">
        <f>Z9</f>
        <v>11</v>
      </c>
      <c r="AA19" s="58"/>
      <c r="AB19" s="57"/>
    </row>
    <row r="20" spans="1:33" x14ac:dyDescent="0.25">
      <c r="A20" s="20">
        <f>A19+N6+S6</f>
        <v>0.42638888888888893</v>
      </c>
      <c r="B20" s="19"/>
      <c r="C20" s="83"/>
      <c r="D20" s="59">
        <f>Z9</f>
        <v>11</v>
      </c>
      <c r="E20" s="59"/>
      <c r="F20" s="59">
        <f>Z10</f>
        <v>12</v>
      </c>
      <c r="G20" s="59"/>
      <c r="H20" s="125"/>
      <c r="I20" s="60">
        <f>Z11</f>
        <v>13</v>
      </c>
      <c r="J20" s="62"/>
      <c r="K20" s="60">
        <f>Z12</f>
        <v>14</v>
      </c>
      <c r="L20" s="62"/>
      <c r="M20" s="130"/>
      <c r="N20" s="59">
        <f>Z13</f>
        <v>15</v>
      </c>
      <c r="O20" s="59"/>
      <c r="P20" s="59">
        <f>Z7</f>
        <v>9</v>
      </c>
      <c r="Q20" s="59"/>
      <c r="R20" s="130"/>
      <c r="S20" s="59">
        <f>A13</f>
        <v>7</v>
      </c>
      <c r="T20" s="59"/>
      <c r="U20" s="59">
        <f>P19</f>
        <v>6</v>
      </c>
      <c r="V20" s="59"/>
      <c r="W20" s="128"/>
      <c r="X20" s="60">
        <f>A7</f>
        <v>1</v>
      </c>
      <c r="Y20" s="62"/>
      <c r="Z20" s="60">
        <f>Z8</f>
        <v>10</v>
      </c>
      <c r="AA20" s="61"/>
      <c r="AB20" s="62"/>
    </row>
    <row r="21" spans="1:33" x14ac:dyDescent="0.25">
      <c r="A21" s="18">
        <f>A20+N6+S6</f>
        <v>0.43611111111111117</v>
      </c>
      <c r="B21" s="19"/>
      <c r="C21" s="83"/>
      <c r="D21" s="65">
        <f>A8</f>
        <v>2</v>
      </c>
      <c r="E21" s="65"/>
      <c r="F21" s="65">
        <f>A9</f>
        <v>3</v>
      </c>
      <c r="G21" s="65"/>
      <c r="H21" s="125"/>
      <c r="I21" s="56">
        <f>A10</f>
        <v>4</v>
      </c>
      <c r="J21" s="57"/>
      <c r="K21" s="56">
        <f>A11</f>
        <v>5</v>
      </c>
      <c r="L21" s="57"/>
      <c r="M21" s="130"/>
      <c r="N21" s="65">
        <f>Z8</f>
        <v>10</v>
      </c>
      <c r="O21" s="65"/>
      <c r="P21" s="65">
        <f>Z9</f>
        <v>11</v>
      </c>
      <c r="Q21" s="65"/>
      <c r="R21" s="130"/>
      <c r="S21" s="65">
        <f>A7</f>
        <v>1</v>
      </c>
      <c r="T21" s="65"/>
      <c r="U21" s="65">
        <f>A13</f>
        <v>7</v>
      </c>
      <c r="V21" s="65"/>
      <c r="W21" s="128"/>
      <c r="X21" s="56">
        <f>A12</f>
        <v>6</v>
      </c>
      <c r="Y21" s="57"/>
      <c r="Z21" s="56">
        <f>Z12</f>
        <v>14</v>
      </c>
      <c r="AA21" s="58"/>
      <c r="AB21" s="57"/>
    </row>
    <row r="22" spans="1:33" x14ac:dyDescent="0.25">
      <c r="A22" s="20">
        <f>A21+N6+S6</f>
        <v>0.44583333333333341</v>
      </c>
      <c r="B22" s="19"/>
      <c r="C22" s="83"/>
      <c r="D22" s="59">
        <f>Z10</f>
        <v>12</v>
      </c>
      <c r="E22" s="59"/>
      <c r="F22" s="59">
        <f>Z11</f>
        <v>13</v>
      </c>
      <c r="G22" s="59"/>
      <c r="H22" s="125"/>
      <c r="I22" s="60">
        <f>A11</f>
        <v>5</v>
      </c>
      <c r="J22" s="62"/>
      <c r="K22" s="73">
        <f>A9</f>
        <v>3</v>
      </c>
      <c r="L22" s="74"/>
      <c r="M22" s="130"/>
      <c r="N22" s="59">
        <f>Z13</f>
        <v>15</v>
      </c>
      <c r="O22" s="59"/>
      <c r="P22" s="59">
        <f>Z8</f>
        <v>10</v>
      </c>
      <c r="Q22" s="59"/>
      <c r="R22" s="130"/>
      <c r="S22" s="59">
        <f>Z12</f>
        <v>14</v>
      </c>
      <c r="T22" s="59"/>
      <c r="U22" s="59">
        <f>Z7</f>
        <v>9</v>
      </c>
      <c r="V22" s="59"/>
      <c r="W22" s="128"/>
      <c r="X22" s="60">
        <f>A8</f>
        <v>2</v>
      </c>
      <c r="Y22" s="62"/>
      <c r="Z22" s="60"/>
      <c r="AA22" s="61"/>
      <c r="AB22" s="62"/>
    </row>
    <row r="23" spans="1:33" x14ac:dyDescent="0.25">
      <c r="A23" s="18">
        <f>A22+N6+S6</f>
        <v>0.45555555555555566</v>
      </c>
      <c r="B23" s="19"/>
      <c r="C23" s="83"/>
      <c r="D23" s="65">
        <f>A10</f>
        <v>4</v>
      </c>
      <c r="E23" s="65"/>
      <c r="F23" s="65">
        <f>A13</f>
        <v>7</v>
      </c>
      <c r="G23" s="65"/>
      <c r="H23" s="125"/>
      <c r="I23" s="56">
        <f>A9</f>
        <v>3</v>
      </c>
      <c r="J23" s="57"/>
      <c r="K23" s="56">
        <f>A7</f>
        <v>1</v>
      </c>
      <c r="L23" s="57"/>
      <c r="M23" s="130"/>
      <c r="N23" s="56">
        <f>A12</f>
        <v>6</v>
      </c>
      <c r="O23" s="57"/>
      <c r="P23" s="65">
        <f>A8</f>
        <v>2</v>
      </c>
      <c r="Q23" s="65"/>
      <c r="R23" s="130"/>
      <c r="S23" s="65">
        <f>Z9</f>
        <v>11</v>
      </c>
      <c r="T23" s="65"/>
      <c r="U23" s="65">
        <f>Z12</f>
        <v>14</v>
      </c>
      <c r="V23" s="65"/>
      <c r="W23" s="128"/>
      <c r="X23" s="56">
        <f>A11</f>
        <v>5</v>
      </c>
      <c r="Y23" s="57"/>
      <c r="Z23" s="56">
        <f>Z10</f>
        <v>12</v>
      </c>
      <c r="AA23" s="58"/>
      <c r="AB23" s="57"/>
    </row>
    <row r="24" spans="1:33" ht="13.8" x14ac:dyDescent="0.25">
      <c r="A24" s="20">
        <f>A23+N6+S6</f>
        <v>0.4652777777777779</v>
      </c>
      <c r="B24" s="19"/>
      <c r="C24" s="83"/>
      <c r="D24" s="59">
        <f>Z11</f>
        <v>13</v>
      </c>
      <c r="E24" s="59"/>
      <c r="F24" s="59">
        <f>Z13</f>
        <v>15</v>
      </c>
      <c r="G24" s="59"/>
      <c r="H24" s="125"/>
      <c r="I24" s="60">
        <f>Z7</f>
        <v>9</v>
      </c>
      <c r="J24" s="62"/>
      <c r="K24" s="60">
        <f>Z10</f>
        <v>12</v>
      </c>
      <c r="L24" s="62"/>
      <c r="M24" s="130"/>
      <c r="N24" s="59">
        <f>A8</f>
        <v>2</v>
      </c>
      <c r="O24" s="59"/>
      <c r="P24" s="84">
        <f>A11</f>
        <v>5</v>
      </c>
      <c r="Q24" s="84"/>
      <c r="R24" s="130"/>
      <c r="S24" s="59">
        <f>A7</f>
        <v>1</v>
      </c>
      <c r="T24" s="59"/>
      <c r="U24" s="59">
        <f>A10</f>
        <v>4</v>
      </c>
      <c r="V24" s="59"/>
      <c r="W24" s="128"/>
      <c r="X24" s="60">
        <f>A9</f>
        <v>3</v>
      </c>
      <c r="Y24" s="62"/>
      <c r="Z24" s="60"/>
      <c r="AA24" s="61"/>
      <c r="AB24" s="62"/>
      <c r="AD24" s="126"/>
      <c r="AE24" s="126"/>
      <c r="AF24" s="126"/>
      <c r="AG24" s="126"/>
    </row>
    <row r="25" spans="1:33" x14ac:dyDescent="0.25">
      <c r="A25" s="18">
        <f>A24+N6+S6</f>
        <v>0.47500000000000014</v>
      </c>
      <c r="B25" s="19"/>
      <c r="C25" s="83"/>
      <c r="D25" s="65">
        <f>Z13</f>
        <v>15</v>
      </c>
      <c r="E25" s="65"/>
      <c r="F25" s="65">
        <f>Z9</f>
        <v>11</v>
      </c>
      <c r="G25" s="65"/>
      <c r="H25" s="125"/>
      <c r="I25" s="56">
        <f>Z11</f>
        <v>13</v>
      </c>
      <c r="J25" s="57"/>
      <c r="K25" s="56">
        <f>Z7</f>
        <v>9</v>
      </c>
      <c r="L25" s="57"/>
      <c r="M25" s="130"/>
      <c r="N25" s="65">
        <f>Z12</f>
        <v>14</v>
      </c>
      <c r="O25" s="65"/>
      <c r="P25" s="65">
        <f>Z8</f>
        <v>10</v>
      </c>
      <c r="Q25" s="65"/>
      <c r="R25" s="130"/>
      <c r="S25" s="65">
        <f>A9</f>
        <v>3</v>
      </c>
      <c r="T25" s="65"/>
      <c r="U25" s="65">
        <f>A12</f>
        <v>6</v>
      </c>
      <c r="V25" s="65"/>
      <c r="W25" s="128"/>
      <c r="X25" s="56">
        <f>A10</f>
        <v>4</v>
      </c>
      <c r="Y25" s="57"/>
      <c r="Z25" s="56"/>
      <c r="AA25" s="58"/>
      <c r="AB25" s="57"/>
    </row>
    <row r="26" spans="1:33" x14ac:dyDescent="0.25">
      <c r="A26" s="20">
        <f>A25+N6+S6</f>
        <v>0.48472222222222239</v>
      </c>
      <c r="B26" s="19"/>
      <c r="C26" s="83"/>
      <c r="D26" s="59">
        <f>A13</f>
        <v>7</v>
      </c>
      <c r="E26" s="59"/>
      <c r="F26" s="59">
        <f>A11</f>
        <v>5</v>
      </c>
      <c r="G26" s="59"/>
      <c r="H26" s="125"/>
      <c r="I26" s="59">
        <f>A10</f>
        <v>4</v>
      </c>
      <c r="J26" s="59"/>
      <c r="K26" s="59">
        <f>A8</f>
        <v>2</v>
      </c>
      <c r="L26" s="59"/>
      <c r="M26" s="130"/>
      <c r="N26" s="59">
        <f>Z10</f>
        <v>12</v>
      </c>
      <c r="O26" s="59"/>
      <c r="P26" s="84">
        <f>Z12</f>
        <v>14</v>
      </c>
      <c r="Q26" s="84"/>
      <c r="R26" s="130"/>
      <c r="S26" s="59">
        <f>A12</f>
        <v>6</v>
      </c>
      <c r="T26" s="59"/>
      <c r="U26" s="59">
        <f>A7</f>
        <v>1</v>
      </c>
      <c r="V26" s="59"/>
      <c r="W26" s="128"/>
      <c r="X26" s="60">
        <f>Z13</f>
        <v>15</v>
      </c>
      <c r="Y26" s="62"/>
      <c r="Z26" s="60"/>
      <c r="AA26" s="61"/>
      <c r="AB26" s="62"/>
    </row>
    <row r="27" spans="1:33" x14ac:dyDescent="0.25">
      <c r="A27" s="18">
        <f>A26+N6+S6</f>
        <v>0.49444444444444463</v>
      </c>
      <c r="B27" s="19"/>
      <c r="C27" s="83"/>
      <c r="D27" s="65">
        <f>Z7</f>
        <v>9</v>
      </c>
      <c r="E27" s="65"/>
      <c r="F27" s="65">
        <f>Z9</f>
        <v>11</v>
      </c>
      <c r="G27" s="65"/>
      <c r="H27" s="125"/>
      <c r="I27" s="56">
        <f>A9</f>
        <v>3</v>
      </c>
      <c r="J27" s="57"/>
      <c r="K27" s="56">
        <f>A13</f>
        <v>7</v>
      </c>
      <c r="L27" s="57"/>
      <c r="M27" s="130"/>
      <c r="N27" s="65">
        <f>Z13</f>
        <v>15</v>
      </c>
      <c r="O27" s="65"/>
      <c r="P27" s="65">
        <f>Z10</f>
        <v>12</v>
      </c>
      <c r="Q27" s="65"/>
      <c r="R27" s="130"/>
      <c r="S27" s="65">
        <f>Z11</f>
        <v>13</v>
      </c>
      <c r="T27" s="65"/>
      <c r="U27" s="65">
        <f>Z8</f>
        <v>10</v>
      </c>
      <c r="V27" s="65"/>
      <c r="W27" s="128"/>
      <c r="X27" s="56"/>
      <c r="Y27" s="57"/>
      <c r="Z27" s="56"/>
      <c r="AA27" s="58"/>
      <c r="AB27" s="57"/>
    </row>
    <row r="28" spans="1:33" x14ac:dyDescent="0.25">
      <c r="A28" s="20">
        <f>A27+N6+S6</f>
        <v>0.50416666666666687</v>
      </c>
      <c r="B28" s="19"/>
      <c r="C28" s="83"/>
      <c r="D28" s="59">
        <f>A13</f>
        <v>7</v>
      </c>
      <c r="E28" s="59"/>
      <c r="F28" s="59">
        <f>A8</f>
        <v>2</v>
      </c>
      <c r="G28" s="59"/>
      <c r="H28" s="125"/>
      <c r="I28" s="60">
        <f>A7</f>
        <v>1</v>
      </c>
      <c r="J28" s="62"/>
      <c r="K28" s="60">
        <f>A11</f>
        <v>5</v>
      </c>
      <c r="L28" s="62"/>
      <c r="M28" s="130"/>
      <c r="N28" s="59">
        <f>Z12</f>
        <v>14</v>
      </c>
      <c r="O28" s="59"/>
      <c r="P28" s="59">
        <f>Z13</f>
        <v>15</v>
      </c>
      <c r="Q28" s="59"/>
      <c r="R28" s="130"/>
      <c r="S28" s="59">
        <f>Z9</f>
        <v>11</v>
      </c>
      <c r="T28" s="59"/>
      <c r="U28" s="59">
        <f>Z11</f>
        <v>13</v>
      </c>
      <c r="V28" s="59"/>
      <c r="W28" s="128"/>
      <c r="X28" s="60">
        <f>Z7</f>
        <v>9</v>
      </c>
      <c r="Y28" s="62"/>
      <c r="Z28" s="60"/>
      <c r="AA28" s="61"/>
      <c r="AB28" s="62"/>
    </row>
    <row r="29" spans="1:33" x14ac:dyDescent="0.25">
      <c r="A29" s="18">
        <f>A28+N6+S6</f>
        <v>0.51388888888888906</v>
      </c>
      <c r="B29" s="19"/>
      <c r="C29" s="83"/>
      <c r="D29" s="65">
        <f>A12</f>
        <v>6</v>
      </c>
      <c r="E29" s="65"/>
      <c r="F29" s="65">
        <f>A10</f>
        <v>4</v>
      </c>
      <c r="G29" s="65"/>
      <c r="H29" s="125"/>
      <c r="I29" s="56">
        <f>Z10</f>
        <v>12</v>
      </c>
      <c r="J29" s="57"/>
      <c r="K29" s="56">
        <f>Z8</f>
        <v>10</v>
      </c>
      <c r="L29" s="57"/>
      <c r="M29" s="130"/>
      <c r="N29" s="65"/>
      <c r="O29" s="65"/>
      <c r="P29" s="65"/>
      <c r="Q29" s="65"/>
      <c r="R29" s="130"/>
      <c r="S29" s="65"/>
      <c r="T29" s="65"/>
      <c r="U29" s="65"/>
      <c r="V29" s="65"/>
      <c r="W29" s="128"/>
      <c r="X29" s="56">
        <f>Z11</f>
        <v>13</v>
      </c>
      <c r="Y29" s="57"/>
      <c r="Z29" s="56"/>
      <c r="AA29" s="58"/>
      <c r="AB29" s="57"/>
    </row>
    <row r="30" spans="1:33" x14ac:dyDescent="0.25">
      <c r="A30" s="20">
        <f>A29+N6+S6</f>
        <v>0.52361111111111125</v>
      </c>
      <c r="B30" s="19"/>
      <c r="C30" s="83"/>
      <c r="D30" s="59"/>
      <c r="E30" s="59"/>
      <c r="F30" s="59"/>
      <c r="G30" s="59"/>
      <c r="H30" s="125"/>
      <c r="I30" s="60"/>
      <c r="J30" s="62"/>
      <c r="K30" s="60"/>
      <c r="L30" s="62"/>
      <c r="M30" s="130"/>
      <c r="N30" s="59"/>
      <c r="O30" s="59"/>
      <c r="P30" s="59"/>
      <c r="Q30" s="59"/>
      <c r="R30" s="130"/>
      <c r="S30" s="59"/>
      <c r="T30" s="59"/>
      <c r="U30" s="59"/>
      <c r="V30" s="59"/>
      <c r="W30" s="128"/>
      <c r="X30" s="60"/>
      <c r="Y30" s="62"/>
      <c r="Z30" s="60"/>
      <c r="AA30" s="61"/>
      <c r="AB30" s="62"/>
    </row>
    <row r="31" spans="1:33" x14ac:dyDescent="0.25">
      <c r="A31" s="18">
        <f>A30+N6+S6</f>
        <v>0.53333333333333344</v>
      </c>
      <c r="B31" s="19"/>
      <c r="C31" s="83"/>
      <c r="D31" s="65"/>
      <c r="E31" s="65"/>
      <c r="F31" s="65"/>
      <c r="G31" s="65"/>
      <c r="H31" s="125"/>
      <c r="I31" s="56"/>
      <c r="J31" s="57"/>
      <c r="K31" s="56"/>
      <c r="L31" s="57"/>
      <c r="M31" s="130"/>
      <c r="N31" s="65"/>
      <c r="O31" s="65"/>
      <c r="P31" s="65"/>
      <c r="Q31" s="65"/>
      <c r="R31" s="130"/>
      <c r="S31" s="65"/>
      <c r="T31" s="65"/>
      <c r="U31" s="65"/>
      <c r="V31" s="65"/>
      <c r="W31" s="128"/>
      <c r="X31" s="56"/>
      <c r="Y31" s="57"/>
      <c r="Z31" s="56"/>
      <c r="AA31" s="58"/>
      <c r="AB31" s="57"/>
    </row>
    <row r="32" spans="1:33" x14ac:dyDescent="0.25">
      <c r="A32" s="20"/>
      <c r="B32" s="19"/>
      <c r="C32" s="83"/>
      <c r="D32" s="59"/>
      <c r="E32" s="59"/>
      <c r="F32" s="59"/>
      <c r="G32" s="59"/>
      <c r="H32" s="125"/>
      <c r="I32" s="60"/>
      <c r="J32" s="62"/>
      <c r="K32" s="60"/>
      <c r="L32" s="62"/>
      <c r="M32" s="130"/>
      <c r="N32" s="59"/>
      <c r="O32" s="59"/>
      <c r="P32" s="59"/>
      <c r="Q32" s="59"/>
      <c r="R32" s="130"/>
      <c r="S32" s="59"/>
      <c r="T32" s="59"/>
      <c r="U32" s="59"/>
      <c r="V32" s="59"/>
      <c r="W32" s="128"/>
      <c r="X32" s="60"/>
      <c r="Y32" s="62"/>
      <c r="Z32" s="60"/>
      <c r="AA32" s="61"/>
      <c r="AB32" s="62"/>
    </row>
    <row r="33" spans="1:28" x14ac:dyDescent="0.25">
      <c r="A33" s="18"/>
      <c r="B33" s="19"/>
      <c r="C33" s="83"/>
      <c r="D33" s="65"/>
      <c r="E33" s="65"/>
      <c r="F33" s="65"/>
      <c r="G33" s="65"/>
      <c r="H33" s="125"/>
      <c r="I33" s="56"/>
      <c r="J33" s="57"/>
      <c r="K33" s="56"/>
      <c r="L33" s="57"/>
      <c r="M33" s="130"/>
      <c r="N33" s="65"/>
      <c r="O33" s="65"/>
      <c r="P33" s="65"/>
      <c r="Q33" s="65"/>
      <c r="R33" s="130"/>
      <c r="S33" s="65"/>
      <c r="T33" s="65"/>
      <c r="U33" s="65"/>
      <c r="V33" s="65"/>
      <c r="W33" s="129"/>
      <c r="X33" s="56"/>
      <c r="Y33" s="57"/>
      <c r="Z33" s="56"/>
      <c r="AA33" s="58"/>
      <c r="AB33" s="57"/>
    </row>
    <row r="34" spans="1:28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8" x14ac:dyDescent="0.4">
      <c r="A35" s="44" t="s">
        <v>18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x14ac:dyDescent="0.25">
      <c r="A36" s="43"/>
      <c r="B36" s="43"/>
      <c r="C36" s="43"/>
      <c r="D36" s="43"/>
      <c r="E36" s="43"/>
      <c r="F36" s="43"/>
      <c r="G36" s="43"/>
      <c r="H36" s="11"/>
      <c r="I36" s="11"/>
      <c r="J36" s="11"/>
      <c r="K36" s="11"/>
      <c r="L36" s="11"/>
    </row>
    <row r="37" spans="1:28" x14ac:dyDescent="0.25">
      <c r="A37" s="45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" customHeigh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3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1"/>
      <c r="S41" s="11"/>
      <c r="T41" s="11"/>
      <c r="U41" s="55" t="s">
        <v>24</v>
      </c>
      <c r="V41" s="124"/>
      <c r="W41" s="124"/>
      <c r="X41" s="124"/>
      <c r="Y41" s="124"/>
      <c r="Z41" s="11"/>
      <c r="AA41" s="11"/>
      <c r="AB41" s="11"/>
    </row>
    <row r="43" spans="1:28" ht="12.75" customHeight="1" x14ac:dyDescent="0.25">
      <c r="A43" s="43"/>
      <c r="B43" s="43"/>
      <c r="C43" s="43"/>
      <c r="D43" s="43"/>
      <c r="E43" s="43"/>
      <c r="F43" s="43"/>
    </row>
    <row r="44" spans="1:28" x14ac:dyDescent="0.25">
      <c r="M44" s="21"/>
      <c r="N44" s="21"/>
      <c r="O44" s="21"/>
      <c r="P44" s="21"/>
    </row>
    <row r="45" spans="1:28" ht="12" customHeight="1" x14ac:dyDescent="0.25"/>
  </sheetData>
  <sheetProtection algorithmName="SHA-512" hashValue="we2CLH8JNBIJyt8eixwfzcLl6t/lyvij2hgSlWMnEPVhYJgZ/iXXMvDTa7duwRY96cGfR+C3lZZc9PDavbnNng==" saltValue="DucZDsZKeaD2yD3P6YpLHw==" spinCount="100000" sheet="1" scenarios="1"/>
  <mergeCells count="201">
    <mergeCell ref="Z28:AB28"/>
    <mergeCell ref="I30:J30"/>
    <mergeCell ref="Z31:AB31"/>
    <mergeCell ref="N30:O30"/>
    <mergeCell ref="K31:L31"/>
    <mergeCell ref="S31:T31"/>
    <mergeCell ref="X30:Y30"/>
    <mergeCell ref="U28:V28"/>
    <mergeCell ref="N28:O28"/>
    <mergeCell ref="S29:T29"/>
    <mergeCell ref="N29:O29"/>
    <mergeCell ref="D19:E19"/>
    <mergeCell ref="Z21:AB21"/>
    <mergeCell ref="M19:M33"/>
    <mergeCell ref="N19:O19"/>
    <mergeCell ref="A14:D14"/>
    <mergeCell ref="Z14:AB14"/>
    <mergeCell ref="S22:T22"/>
    <mergeCell ref="P19:Q19"/>
    <mergeCell ref="I21:J21"/>
    <mergeCell ref="I22:J22"/>
    <mergeCell ref="K22:L22"/>
    <mergeCell ref="N20:O20"/>
    <mergeCell ref="P20:Q20"/>
    <mergeCell ref="S19:T19"/>
    <mergeCell ref="S20:T20"/>
    <mergeCell ref="N22:O22"/>
    <mergeCell ref="P22:Q22"/>
    <mergeCell ref="Z26:AB26"/>
    <mergeCell ref="X24:Y24"/>
    <mergeCell ref="X25:Y25"/>
    <mergeCell ref="Z25:AB25"/>
    <mergeCell ref="Z24:AB24"/>
    <mergeCell ref="N21:O21"/>
    <mergeCell ref="Z27:AB27"/>
    <mergeCell ref="A1:D2"/>
    <mergeCell ref="X19:Y19"/>
    <mergeCell ref="I19:J19"/>
    <mergeCell ref="I17:L17"/>
    <mergeCell ref="F25:G25"/>
    <mergeCell ref="K21:L21"/>
    <mergeCell ref="D4:E4"/>
    <mergeCell ref="F4:I4"/>
    <mergeCell ref="K4:O4"/>
    <mergeCell ref="P4:T4"/>
    <mergeCell ref="N17:Q17"/>
    <mergeCell ref="S17:V17"/>
    <mergeCell ref="U24:V24"/>
    <mergeCell ref="D24:E24"/>
    <mergeCell ref="D20:E20"/>
    <mergeCell ref="U21:V21"/>
    <mergeCell ref="A7:D7"/>
    <mergeCell ref="K19:L19"/>
    <mergeCell ref="S25:T25"/>
    <mergeCell ref="A6:D6"/>
    <mergeCell ref="D25:E25"/>
    <mergeCell ref="A9:D9"/>
    <mergeCell ref="A10:D10"/>
    <mergeCell ref="A8:D8"/>
    <mergeCell ref="Z20:AB20"/>
    <mergeCell ref="X22:Y22"/>
    <mergeCell ref="X20:Y20"/>
    <mergeCell ref="S21:T21"/>
    <mergeCell ref="X21:Y21"/>
    <mergeCell ref="F1:O2"/>
    <mergeCell ref="P1:X2"/>
    <mergeCell ref="U4:V4"/>
    <mergeCell ref="X4:Y4"/>
    <mergeCell ref="Z1:AB2"/>
    <mergeCell ref="Z6:AB6"/>
    <mergeCell ref="Z8:AB8"/>
    <mergeCell ref="Z9:AB9"/>
    <mergeCell ref="Z10:AB10"/>
    <mergeCell ref="X17:AB17"/>
    <mergeCell ref="Z7:AB7"/>
    <mergeCell ref="P21:Q21"/>
    <mergeCell ref="R19:R33"/>
    <mergeCell ref="S33:T33"/>
    <mergeCell ref="U19:V19"/>
    <mergeCell ref="U23:V23"/>
    <mergeCell ref="I33:J33"/>
    <mergeCell ref="K30:L30"/>
    <mergeCell ref="P33:Q33"/>
    <mergeCell ref="AF24:AG24"/>
    <mergeCell ref="A11:D11"/>
    <mergeCell ref="Z11:AB11"/>
    <mergeCell ref="A18:AB18"/>
    <mergeCell ref="A12:D12"/>
    <mergeCell ref="Z12:AB12"/>
    <mergeCell ref="A13:D13"/>
    <mergeCell ref="Z13:AB13"/>
    <mergeCell ref="D17:G17"/>
    <mergeCell ref="U22:V22"/>
    <mergeCell ref="AD24:AE24"/>
    <mergeCell ref="D21:E21"/>
    <mergeCell ref="I20:J20"/>
    <mergeCell ref="K20:L20"/>
    <mergeCell ref="F21:G21"/>
    <mergeCell ref="U20:V20"/>
    <mergeCell ref="I23:J23"/>
    <mergeCell ref="Z22:AB22"/>
    <mergeCell ref="F24:G24"/>
    <mergeCell ref="Z23:AB23"/>
    <mergeCell ref="K23:L23"/>
    <mergeCell ref="W19:W33"/>
    <mergeCell ref="S27:T27"/>
    <mergeCell ref="Z19:AB19"/>
    <mergeCell ref="F19:G19"/>
    <mergeCell ref="H19:H33"/>
    <mergeCell ref="D22:E22"/>
    <mergeCell ref="F22:G22"/>
    <mergeCell ref="D31:E31"/>
    <mergeCell ref="F32:G32"/>
    <mergeCell ref="I25:J25"/>
    <mergeCell ref="K25:L25"/>
    <mergeCell ref="I28:J28"/>
    <mergeCell ref="D32:E32"/>
    <mergeCell ref="D30:E30"/>
    <mergeCell ref="I29:J29"/>
    <mergeCell ref="K28:L28"/>
    <mergeCell ref="D26:E26"/>
    <mergeCell ref="F26:G26"/>
    <mergeCell ref="I31:J31"/>
    <mergeCell ref="K27:L27"/>
    <mergeCell ref="I26:J26"/>
    <mergeCell ref="D33:E33"/>
    <mergeCell ref="F33:G33"/>
    <mergeCell ref="D28:E28"/>
    <mergeCell ref="D29:E29"/>
    <mergeCell ref="F29:G29"/>
    <mergeCell ref="D27:E27"/>
    <mergeCell ref="U27:V27"/>
    <mergeCell ref="S26:T26"/>
    <mergeCell ref="P26:Q26"/>
    <mergeCell ref="S30:T30"/>
    <mergeCell ref="X23:Y23"/>
    <mergeCell ref="S23:T23"/>
    <mergeCell ref="S24:T24"/>
    <mergeCell ref="X26:Y26"/>
    <mergeCell ref="U25:V25"/>
    <mergeCell ref="X28:Y28"/>
    <mergeCell ref="X27:Y27"/>
    <mergeCell ref="P23:Q23"/>
    <mergeCell ref="N23:O23"/>
    <mergeCell ref="N24:O24"/>
    <mergeCell ref="P25:Q25"/>
    <mergeCell ref="P24:Q24"/>
    <mergeCell ref="P28:Q28"/>
    <mergeCell ref="N26:O26"/>
    <mergeCell ref="F27:G27"/>
    <mergeCell ref="F28:G28"/>
    <mergeCell ref="K26:L26"/>
    <mergeCell ref="N25:O25"/>
    <mergeCell ref="K24:L24"/>
    <mergeCell ref="N27:O27"/>
    <mergeCell ref="P27:Q27"/>
    <mergeCell ref="F31:G31"/>
    <mergeCell ref="A35:AB35"/>
    <mergeCell ref="X33:Y33"/>
    <mergeCell ref="U33:V33"/>
    <mergeCell ref="U32:V32"/>
    <mergeCell ref="S32:T32"/>
    <mergeCell ref="U31:V31"/>
    <mergeCell ref="U30:V30"/>
    <mergeCell ref="X29:Y29"/>
    <mergeCell ref="U29:V29"/>
    <mergeCell ref="P31:Q31"/>
    <mergeCell ref="Z32:AB32"/>
    <mergeCell ref="Z33:AB33"/>
    <mergeCell ref="P29:Q29"/>
    <mergeCell ref="N32:O32"/>
    <mergeCell ref="P30:Q30"/>
    <mergeCell ref="N31:O31"/>
    <mergeCell ref="K32:L32"/>
    <mergeCell ref="Z29:AB29"/>
    <mergeCell ref="X31:Y31"/>
    <mergeCell ref="Z30:AB30"/>
    <mergeCell ref="I6:L7"/>
    <mergeCell ref="N6:N7"/>
    <mergeCell ref="O6:O7"/>
    <mergeCell ref="P6:Q7"/>
    <mergeCell ref="S6:S7"/>
    <mergeCell ref="T6:T7"/>
    <mergeCell ref="I8:V14"/>
    <mergeCell ref="U41:Y41"/>
    <mergeCell ref="K33:L33"/>
    <mergeCell ref="N33:O33"/>
    <mergeCell ref="X32:Y32"/>
    <mergeCell ref="P32:Q32"/>
    <mergeCell ref="U26:V26"/>
    <mergeCell ref="S28:T28"/>
    <mergeCell ref="A37:Q41"/>
    <mergeCell ref="I32:J32"/>
    <mergeCell ref="C19:C33"/>
    <mergeCell ref="F20:G20"/>
    <mergeCell ref="D23:E23"/>
    <mergeCell ref="F23:G23"/>
    <mergeCell ref="F30:G30"/>
    <mergeCell ref="I27:J27"/>
    <mergeCell ref="I24:J24"/>
    <mergeCell ref="K29:L29"/>
  </mergeCells>
  <phoneticPr fontId="0" type="noConversion"/>
  <dataValidations count="3">
    <dataValidation type="list" allowBlank="1" showInputMessage="1" showErrorMessage="1" sqref="P1:X2">
      <formula1>Vereine</formula1>
    </dataValidation>
    <dataValidation type="list" allowBlank="1" showInputMessage="1" showErrorMessage="1" sqref="F4">
      <formula1>Wochentage</formula1>
    </dataValidation>
    <dataValidation type="time" allowBlank="1" showInputMessage="1" showErrorMessage="1" sqref="W4">
      <formula1>0.354166666666667</formula1>
      <formula2>0.625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showGridLines="0" workbookViewId="0">
      <selection activeCell="U3" sqref="U3:V3"/>
    </sheetView>
  </sheetViews>
  <sheetFormatPr baseColWidth="10" defaultColWidth="11.44140625" defaultRowHeight="13.2" x14ac:dyDescent="0.25"/>
  <cols>
    <col min="1" max="1" width="6.6640625" style="5" customWidth="1"/>
    <col min="2" max="2" width="6.664062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</cols>
  <sheetData>
    <row r="1" spans="1:28" ht="35.4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5.4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22.8" x14ac:dyDescent="0.25">
      <c r="A3" s="7"/>
      <c r="B3" s="7"/>
      <c r="C3" s="7"/>
      <c r="D3" s="117" t="s">
        <v>2</v>
      </c>
      <c r="E3" s="117"/>
      <c r="F3" s="118"/>
      <c r="G3" s="118"/>
      <c r="H3" s="118"/>
      <c r="I3" s="118"/>
      <c r="J3" s="42" t="s">
        <v>3</v>
      </c>
      <c r="K3" s="119"/>
      <c r="L3" s="120"/>
      <c r="M3" s="120"/>
      <c r="N3" s="120"/>
      <c r="O3" s="120"/>
      <c r="P3" s="121" t="s">
        <v>4</v>
      </c>
      <c r="Q3" s="121"/>
      <c r="R3" s="121"/>
      <c r="S3" s="121"/>
      <c r="T3" s="121"/>
      <c r="U3" s="122"/>
      <c r="V3" s="122"/>
      <c r="W3" s="8"/>
      <c r="X3" s="121" t="s">
        <v>5</v>
      </c>
      <c r="Y3" s="121"/>
      <c r="Z3" s="9"/>
    </row>
    <row r="4" spans="1:28" ht="6" customHeight="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3.5" customHeight="1" thickBot="1" x14ac:dyDescent="0.3">
      <c r="A5" s="94" t="s">
        <v>6</v>
      </c>
      <c r="B5" s="95"/>
      <c r="C5" s="95"/>
      <c r="D5" s="96"/>
      <c r="E5" s="11"/>
      <c r="F5" s="11"/>
      <c r="G5" s="11"/>
      <c r="H5" s="11"/>
      <c r="I5" s="104" t="s">
        <v>7</v>
      </c>
      <c r="J5" s="105"/>
      <c r="K5" s="105"/>
      <c r="L5" s="105"/>
      <c r="M5" s="34"/>
      <c r="N5" s="108">
        <v>6.9444444444444441E-3</v>
      </c>
      <c r="O5" s="92" t="s">
        <v>8</v>
      </c>
      <c r="P5" s="105" t="s">
        <v>9</v>
      </c>
      <c r="Q5" s="105"/>
      <c r="R5" s="34"/>
      <c r="S5" s="108">
        <v>1.3888888888888889E-3</v>
      </c>
      <c r="T5" s="92" t="s">
        <v>8</v>
      </c>
      <c r="U5" s="34"/>
      <c r="V5" s="35"/>
      <c r="W5" s="11"/>
      <c r="X5" s="11"/>
      <c r="Y5" s="11"/>
      <c r="Z5" s="94" t="s">
        <v>10</v>
      </c>
      <c r="AA5" s="95"/>
      <c r="AB5" s="96"/>
    </row>
    <row r="6" spans="1:28" ht="14.4" thickTop="1" x14ac:dyDescent="0.3">
      <c r="A6" s="89">
        <v>1</v>
      </c>
      <c r="B6" s="90"/>
      <c r="C6" s="90"/>
      <c r="D6" s="91"/>
      <c r="E6" s="12"/>
      <c r="F6" s="12"/>
      <c r="G6" s="13"/>
      <c r="H6" s="13"/>
      <c r="I6" s="106"/>
      <c r="J6" s="107"/>
      <c r="K6" s="107"/>
      <c r="L6" s="107"/>
      <c r="M6" s="36"/>
      <c r="N6" s="109"/>
      <c r="O6" s="93"/>
      <c r="P6" s="107"/>
      <c r="Q6" s="107"/>
      <c r="R6" s="36"/>
      <c r="S6" s="109"/>
      <c r="T6" s="93"/>
      <c r="U6" s="36"/>
      <c r="V6" s="37"/>
      <c r="W6" s="11"/>
      <c r="X6" s="11"/>
      <c r="Y6" s="11"/>
      <c r="Z6" s="89">
        <v>9</v>
      </c>
      <c r="AA6" s="90"/>
      <c r="AB6" s="91"/>
    </row>
    <row r="7" spans="1:28" ht="13.8" x14ac:dyDescent="0.3">
      <c r="A7" s="86">
        <v>2</v>
      </c>
      <c r="B7" s="87"/>
      <c r="C7" s="87"/>
      <c r="D7" s="88"/>
      <c r="E7" s="12"/>
      <c r="F7" s="12"/>
      <c r="G7" s="13"/>
      <c r="H7" s="13"/>
      <c r="I7" s="100" t="s">
        <v>21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11"/>
      <c r="X7" s="11"/>
      <c r="Y7" s="11"/>
      <c r="Z7" s="86">
        <v>10</v>
      </c>
      <c r="AA7" s="87"/>
      <c r="AB7" s="88"/>
    </row>
    <row r="8" spans="1:28" ht="13.8" x14ac:dyDescent="0.3">
      <c r="A8" s="89">
        <v>3</v>
      </c>
      <c r="B8" s="90"/>
      <c r="C8" s="90"/>
      <c r="D8" s="91"/>
      <c r="E8" s="12"/>
      <c r="F8" s="12"/>
      <c r="G8" s="13"/>
      <c r="H8" s="13"/>
      <c r="I8" s="100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9">
        <v>11</v>
      </c>
      <c r="AA8" s="90"/>
      <c r="AB8" s="91"/>
    </row>
    <row r="9" spans="1:28" ht="13.8" x14ac:dyDescent="0.3">
      <c r="A9" s="86">
        <v>4</v>
      </c>
      <c r="B9" s="87"/>
      <c r="C9" s="87"/>
      <c r="D9" s="88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4"/>
      <c r="Y9" s="14"/>
      <c r="Z9" s="86">
        <v>12</v>
      </c>
      <c r="AA9" s="87"/>
      <c r="AB9" s="88"/>
    </row>
    <row r="10" spans="1:28" ht="13.8" x14ac:dyDescent="0.3">
      <c r="A10" s="89">
        <v>5</v>
      </c>
      <c r="B10" s="90"/>
      <c r="C10" s="90"/>
      <c r="D10" s="91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1"/>
      <c r="Y10" s="11"/>
      <c r="Z10" s="89">
        <v>13</v>
      </c>
      <c r="AA10" s="90"/>
      <c r="AB10" s="91"/>
    </row>
    <row r="11" spans="1:28" ht="13.8" x14ac:dyDescent="0.3">
      <c r="A11" s="86">
        <v>6</v>
      </c>
      <c r="B11" s="87"/>
      <c r="C11" s="87"/>
      <c r="D11" s="88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Z11" s="86">
        <v>14</v>
      </c>
      <c r="AA11" s="87"/>
      <c r="AB11" s="88"/>
    </row>
    <row r="12" spans="1:28" ht="13.8" x14ac:dyDescent="0.3">
      <c r="A12" s="89">
        <v>7</v>
      </c>
      <c r="B12" s="90"/>
      <c r="C12" s="90"/>
      <c r="D12" s="91"/>
      <c r="E12" s="12"/>
      <c r="F12" s="12"/>
      <c r="G12" s="15"/>
      <c r="H12" s="15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9">
        <v>15</v>
      </c>
      <c r="AA12" s="90"/>
      <c r="AB12" s="91"/>
    </row>
    <row r="13" spans="1:28" ht="13.8" x14ac:dyDescent="0.3">
      <c r="A13" s="133">
        <v>8</v>
      </c>
      <c r="B13" s="134"/>
      <c r="C13" s="134"/>
      <c r="D13" s="135"/>
      <c r="E13" s="12"/>
      <c r="F13" s="12"/>
      <c r="G13" s="15"/>
      <c r="H13" s="15"/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W13" s="11"/>
      <c r="Z13" s="133">
        <v>16</v>
      </c>
      <c r="AA13" s="134"/>
      <c r="AB13" s="135"/>
    </row>
    <row r="14" spans="1:28" ht="6" customHeight="1" x14ac:dyDescent="0.25">
      <c r="A14" s="10"/>
      <c r="B14" s="10"/>
      <c r="C14" s="11"/>
      <c r="D14" s="11"/>
      <c r="E14" s="11"/>
      <c r="F14" s="11"/>
      <c r="G14" s="11"/>
      <c r="H14" s="11"/>
      <c r="I14" s="26"/>
      <c r="J14" s="26"/>
      <c r="K14" s="26"/>
      <c r="L14" s="10"/>
      <c r="M14" s="11"/>
      <c r="N14" s="16"/>
      <c r="O14" s="16"/>
      <c r="P14" s="16"/>
      <c r="Q14" s="2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40" t="s">
        <v>13</v>
      </c>
      <c r="B15" s="40"/>
      <c r="C15" s="17"/>
      <c r="D15" s="85" t="s">
        <v>14</v>
      </c>
      <c r="E15" s="85"/>
      <c r="F15" s="85"/>
      <c r="G15" s="85"/>
      <c r="H15" s="17"/>
      <c r="I15" s="85" t="s">
        <v>15</v>
      </c>
      <c r="J15" s="85"/>
      <c r="K15" s="85"/>
      <c r="L15" s="85"/>
      <c r="M15" s="17"/>
      <c r="N15" s="85" t="s">
        <v>16</v>
      </c>
      <c r="O15" s="85"/>
      <c r="P15" s="85"/>
      <c r="Q15" s="85"/>
      <c r="R15" s="17"/>
      <c r="S15" s="85" t="s">
        <v>17</v>
      </c>
      <c r="T15" s="85"/>
      <c r="U15" s="85"/>
      <c r="V15" s="85"/>
      <c r="W15" s="17"/>
      <c r="X15" s="85"/>
      <c r="Y15" s="85"/>
      <c r="Z15" s="85"/>
      <c r="AA15" s="85"/>
      <c r="AB15" s="85"/>
    </row>
    <row r="16" spans="1:28" ht="4.5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2" customHeight="1" x14ac:dyDescent="0.25">
      <c r="A17" s="30">
        <v>0.41666666666666669</v>
      </c>
      <c r="B17" s="19"/>
      <c r="C17" s="83"/>
      <c r="D17" s="73">
        <f>A6</f>
        <v>1</v>
      </c>
      <c r="E17" s="74"/>
      <c r="F17" s="60">
        <f>A7</f>
        <v>2</v>
      </c>
      <c r="G17" s="62"/>
      <c r="H17" s="125"/>
      <c r="I17" s="73">
        <f>A8</f>
        <v>3</v>
      </c>
      <c r="J17" s="74"/>
      <c r="K17" s="60">
        <f>A9</f>
        <v>4</v>
      </c>
      <c r="L17" s="62"/>
      <c r="M17" s="130"/>
      <c r="N17" s="73">
        <f>A10</f>
        <v>5</v>
      </c>
      <c r="O17" s="74"/>
      <c r="P17" s="73">
        <f>A11</f>
        <v>6</v>
      </c>
      <c r="Q17" s="74"/>
      <c r="R17" s="130"/>
      <c r="S17" s="73">
        <f>A12</f>
        <v>7</v>
      </c>
      <c r="T17" s="74"/>
      <c r="U17" s="73">
        <f>Z11</f>
        <v>14</v>
      </c>
      <c r="V17" s="74"/>
      <c r="W17" s="130"/>
      <c r="X17" s="60"/>
      <c r="Y17" s="62"/>
      <c r="Z17" s="60"/>
      <c r="AA17" s="61"/>
      <c r="AB17" s="62"/>
    </row>
    <row r="18" spans="1:28" ht="12" customHeight="1" x14ac:dyDescent="0.25">
      <c r="A18" s="19">
        <f>A17+N5+S5</f>
        <v>0.42499999999999999</v>
      </c>
      <c r="B18" s="27"/>
      <c r="C18" s="83"/>
      <c r="D18" s="56">
        <f>Z6</f>
        <v>9</v>
      </c>
      <c r="E18" s="57"/>
      <c r="F18" s="56">
        <f>Z7</f>
        <v>10</v>
      </c>
      <c r="G18" s="57"/>
      <c r="H18" s="125"/>
      <c r="I18" s="56">
        <f>Z8</f>
        <v>11</v>
      </c>
      <c r="J18" s="57"/>
      <c r="K18" s="56">
        <f>Z9</f>
        <v>12</v>
      </c>
      <c r="L18" s="57"/>
      <c r="M18" s="130"/>
      <c r="N18" s="56">
        <f>Z10</f>
        <v>13</v>
      </c>
      <c r="O18" s="57"/>
      <c r="P18" s="56">
        <f>Z11</f>
        <v>14</v>
      </c>
      <c r="Q18" s="57"/>
      <c r="R18" s="130"/>
      <c r="S18" s="56">
        <f>Z12</f>
        <v>15</v>
      </c>
      <c r="T18" s="57"/>
      <c r="U18" s="56">
        <f>Z13</f>
        <v>16</v>
      </c>
      <c r="V18" s="57"/>
      <c r="W18" s="130"/>
      <c r="X18" s="56"/>
      <c r="Y18" s="57"/>
      <c r="Z18" s="56"/>
      <c r="AA18" s="58"/>
      <c r="AB18" s="57"/>
    </row>
    <row r="19" spans="1:28" ht="12" customHeight="1" x14ac:dyDescent="0.25">
      <c r="A19" s="29">
        <f>A18+N5+S5</f>
        <v>0.43333333333333329</v>
      </c>
      <c r="B19" s="27"/>
      <c r="C19" s="83"/>
      <c r="D19" s="60">
        <f>A12</f>
        <v>7</v>
      </c>
      <c r="E19" s="62"/>
      <c r="F19" s="60">
        <f>A13</f>
        <v>8</v>
      </c>
      <c r="G19" s="62"/>
      <c r="H19" s="125"/>
      <c r="I19" s="60">
        <f>A7</f>
        <v>2</v>
      </c>
      <c r="J19" s="62"/>
      <c r="K19" s="73">
        <f>A8</f>
        <v>3</v>
      </c>
      <c r="L19" s="74"/>
      <c r="M19" s="130"/>
      <c r="N19" s="73">
        <f>A9</f>
        <v>4</v>
      </c>
      <c r="O19" s="74"/>
      <c r="P19" s="73">
        <f>A6</f>
        <v>1</v>
      </c>
      <c r="Q19" s="74"/>
      <c r="R19" s="130"/>
      <c r="S19" s="73">
        <f>A10</f>
        <v>5</v>
      </c>
      <c r="T19" s="74"/>
      <c r="U19" s="73">
        <f>Z7</f>
        <v>10</v>
      </c>
      <c r="V19" s="74"/>
      <c r="W19" s="130"/>
      <c r="X19" s="60"/>
      <c r="Y19" s="62"/>
      <c r="Z19" s="60"/>
      <c r="AA19" s="61"/>
      <c r="AB19" s="62"/>
    </row>
    <row r="20" spans="1:28" ht="12" customHeight="1" x14ac:dyDescent="0.25">
      <c r="A20" s="19">
        <f>A19+N5+S5</f>
        <v>0.4416666666666666</v>
      </c>
      <c r="B20" s="27"/>
      <c r="C20" s="83"/>
      <c r="D20" s="56">
        <f>Z12</f>
        <v>15</v>
      </c>
      <c r="E20" s="57"/>
      <c r="F20" s="56">
        <f>Z13</f>
        <v>16</v>
      </c>
      <c r="G20" s="57"/>
      <c r="H20" s="125"/>
      <c r="I20" s="56">
        <f>Z7</f>
        <v>10</v>
      </c>
      <c r="J20" s="57"/>
      <c r="K20" s="56">
        <f>Z8</f>
        <v>11</v>
      </c>
      <c r="L20" s="57"/>
      <c r="M20" s="130"/>
      <c r="N20" s="56">
        <f>Z9</f>
        <v>12</v>
      </c>
      <c r="O20" s="57"/>
      <c r="P20" s="56">
        <f>Z6</f>
        <v>9</v>
      </c>
      <c r="Q20" s="57"/>
      <c r="R20" s="130"/>
      <c r="S20" s="56">
        <f>Z10</f>
        <v>13</v>
      </c>
      <c r="T20" s="57"/>
      <c r="U20" s="56">
        <f>A13</f>
        <v>8</v>
      </c>
      <c r="V20" s="57"/>
      <c r="W20" s="130"/>
      <c r="X20" s="56"/>
      <c r="Y20" s="57"/>
      <c r="Z20" s="56"/>
      <c r="AA20" s="58"/>
      <c r="AB20" s="57"/>
    </row>
    <row r="21" spans="1:28" ht="12" customHeight="1" x14ac:dyDescent="0.25">
      <c r="A21" s="29">
        <f>A20+N5+S5</f>
        <v>0.4499999999999999</v>
      </c>
      <c r="B21" s="27"/>
      <c r="C21" s="83"/>
      <c r="D21" s="60">
        <f>A11</f>
        <v>6</v>
      </c>
      <c r="E21" s="62"/>
      <c r="F21" s="60">
        <f>A12</f>
        <v>7</v>
      </c>
      <c r="G21" s="62"/>
      <c r="H21" s="125"/>
      <c r="I21" s="60">
        <f>A13</f>
        <v>8</v>
      </c>
      <c r="J21" s="62"/>
      <c r="K21" s="73">
        <f>A10</f>
        <v>5</v>
      </c>
      <c r="L21" s="74"/>
      <c r="M21" s="130"/>
      <c r="N21" s="60">
        <f>A6</f>
        <v>1</v>
      </c>
      <c r="O21" s="62"/>
      <c r="P21" s="60">
        <f>A8</f>
        <v>3</v>
      </c>
      <c r="Q21" s="62"/>
      <c r="R21" s="130"/>
      <c r="S21" s="73">
        <f>A7</f>
        <v>2</v>
      </c>
      <c r="T21" s="74"/>
      <c r="U21" s="73">
        <f>Z8</f>
        <v>11</v>
      </c>
      <c r="V21" s="74"/>
      <c r="W21" s="130"/>
      <c r="X21" s="60"/>
      <c r="Y21" s="62"/>
      <c r="Z21" s="60"/>
      <c r="AA21" s="61"/>
      <c r="AB21" s="62"/>
    </row>
    <row r="22" spans="1:28" ht="12" customHeight="1" x14ac:dyDescent="0.25">
      <c r="A22" s="19">
        <f>A21+N5+S5</f>
        <v>0.4583333333333332</v>
      </c>
      <c r="B22" s="25"/>
      <c r="C22" s="83"/>
      <c r="D22" s="56">
        <f>Z10</f>
        <v>13</v>
      </c>
      <c r="E22" s="57"/>
      <c r="F22" s="56">
        <f>Z12</f>
        <v>15</v>
      </c>
      <c r="G22" s="57"/>
      <c r="H22" s="125"/>
      <c r="I22" s="56">
        <f>Z11</f>
        <v>14</v>
      </c>
      <c r="J22" s="57"/>
      <c r="K22" s="56">
        <f>Z13</f>
        <v>16</v>
      </c>
      <c r="L22" s="57"/>
      <c r="M22" s="130"/>
      <c r="N22" s="56">
        <f>Z6</f>
        <v>9</v>
      </c>
      <c r="O22" s="57"/>
      <c r="P22" s="56">
        <f>Z8</f>
        <v>11</v>
      </c>
      <c r="Q22" s="57"/>
      <c r="R22" s="130"/>
      <c r="S22" s="56">
        <f>A8</f>
        <v>3</v>
      </c>
      <c r="T22" s="57"/>
      <c r="U22" s="56">
        <f>A9</f>
        <v>4</v>
      </c>
      <c r="V22" s="57"/>
      <c r="W22" s="130"/>
      <c r="X22" s="56"/>
      <c r="Y22" s="57"/>
      <c r="Z22" s="56"/>
      <c r="AA22" s="58"/>
      <c r="AB22" s="57"/>
    </row>
    <row r="23" spans="1:28" ht="12" customHeight="1" x14ac:dyDescent="0.25">
      <c r="A23" s="29">
        <f>A22+N5+S5</f>
        <v>0.46666666666666651</v>
      </c>
      <c r="B23" s="25"/>
      <c r="C23" s="83"/>
      <c r="D23" s="60">
        <f>A7</f>
        <v>2</v>
      </c>
      <c r="E23" s="62"/>
      <c r="F23" s="60">
        <f>A9</f>
        <v>4</v>
      </c>
      <c r="G23" s="62"/>
      <c r="H23" s="125"/>
      <c r="I23" s="60">
        <f>A10</f>
        <v>5</v>
      </c>
      <c r="J23" s="62"/>
      <c r="K23" s="60">
        <f>A12</f>
        <v>7</v>
      </c>
      <c r="L23" s="62"/>
      <c r="M23" s="130"/>
      <c r="N23" s="60">
        <f>A11</f>
        <v>6</v>
      </c>
      <c r="O23" s="62"/>
      <c r="P23" s="60">
        <f>A13</f>
        <v>8</v>
      </c>
      <c r="Q23" s="62"/>
      <c r="R23" s="130"/>
      <c r="S23" s="73">
        <f>Z9</f>
        <v>12</v>
      </c>
      <c r="T23" s="74"/>
      <c r="U23" s="73">
        <f>A6</f>
        <v>1</v>
      </c>
      <c r="V23" s="74"/>
      <c r="W23" s="130"/>
      <c r="X23" s="60"/>
      <c r="Y23" s="62"/>
      <c r="Z23" s="60"/>
      <c r="AA23" s="61"/>
      <c r="AB23" s="62"/>
    </row>
    <row r="24" spans="1:28" ht="12" customHeight="1" x14ac:dyDescent="0.25">
      <c r="A24" s="19">
        <f>A23+N5+S5</f>
        <v>0.47499999999999981</v>
      </c>
      <c r="B24" s="25"/>
      <c r="C24" s="83"/>
      <c r="D24" s="56">
        <f>Z7</f>
        <v>10</v>
      </c>
      <c r="E24" s="57"/>
      <c r="F24" s="56">
        <f>Z9</f>
        <v>12</v>
      </c>
      <c r="G24" s="57"/>
      <c r="H24" s="125"/>
      <c r="I24" s="56">
        <f>Z10</f>
        <v>13</v>
      </c>
      <c r="J24" s="57"/>
      <c r="K24" s="56">
        <f>Z13</f>
        <v>16</v>
      </c>
      <c r="L24" s="57"/>
      <c r="M24" s="130"/>
      <c r="N24" s="56">
        <f>Z11</f>
        <v>14</v>
      </c>
      <c r="O24" s="57"/>
      <c r="P24" s="56">
        <f>Z12</f>
        <v>15</v>
      </c>
      <c r="Q24" s="57"/>
      <c r="R24" s="130"/>
      <c r="S24" s="56">
        <f>Z6</f>
        <v>9</v>
      </c>
      <c r="T24" s="57"/>
      <c r="U24" s="56">
        <f>A11</f>
        <v>6</v>
      </c>
      <c r="V24" s="57"/>
      <c r="W24" s="130"/>
      <c r="X24" s="56"/>
      <c r="Y24" s="57"/>
      <c r="Z24" s="56"/>
      <c r="AA24" s="58"/>
      <c r="AB24" s="57"/>
    </row>
    <row r="25" spans="1:28" ht="12" customHeight="1" x14ac:dyDescent="0.25">
      <c r="A25" s="29">
        <f>A24+N5+S5</f>
        <v>0.48333333333333311</v>
      </c>
      <c r="B25" s="25"/>
      <c r="C25" s="83"/>
      <c r="D25" s="60">
        <f>A6</f>
        <v>1</v>
      </c>
      <c r="E25" s="62"/>
      <c r="F25" s="60">
        <f>A10</f>
        <v>5</v>
      </c>
      <c r="G25" s="62"/>
      <c r="H25" s="125"/>
      <c r="I25" s="60">
        <f>A7</f>
        <v>2</v>
      </c>
      <c r="J25" s="62"/>
      <c r="K25" s="60">
        <f>A11</f>
        <v>6</v>
      </c>
      <c r="L25" s="62"/>
      <c r="M25" s="130"/>
      <c r="N25" s="60">
        <f>A8</f>
        <v>3</v>
      </c>
      <c r="O25" s="62"/>
      <c r="P25" s="60">
        <f>A12</f>
        <v>7</v>
      </c>
      <c r="Q25" s="62"/>
      <c r="R25" s="130"/>
      <c r="S25" s="73"/>
      <c r="T25" s="74"/>
      <c r="U25" s="73"/>
      <c r="V25" s="74"/>
      <c r="W25" s="130"/>
      <c r="X25" s="60"/>
      <c r="Y25" s="62"/>
      <c r="Z25" s="60"/>
      <c r="AA25" s="61"/>
      <c r="AB25" s="62"/>
    </row>
    <row r="26" spans="1:28" ht="12" customHeight="1" x14ac:dyDescent="0.25">
      <c r="A26" s="19">
        <f>A25+N5+S5</f>
        <v>0.49166666666666642</v>
      </c>
      <c r="B26" s="25"/>
      <c r="C26" s="83"/>
      <c r="D26" s="56">
        <f>Z6</f>
        <v>9</v>
      </c>
      <c r="E26" s="57"/>
      <c r="F26" s="56">
        <f>Z10</f>
        <v>13</v>
      </c>
      <c r="G26" s="57"/>
      <c r="H26" s="125"/>
      <c r="I26" s="56">
        <f>Z7</f>
        <v>10</v>
      </c>
      <c r="J26" s="57"/>
      <c r="K26" s="56">
        <f>Z11</f>
        <v>14</v>
      </c>
      <c r="L26" s="57"/>
      <c r="M26" s="130"/>
      <c r="N26" s="56">
        <f>Z8</f>
        <v>11</v>
      </c>
      <c r="O26" s="57"/>
      <c r="P26" s="56">
        <f>Z12</f>
        <v>15</v>
      </c>
      <c r="Q26" s="57"/>
      <c r="R26" s="130"/>
      <c r="S26" s="56"/>
      <c r="T26" s="57"/>
      <c r="U26" s="56"/>
      <c r="V26" s="57"/>
      <c r="W26" s="130"/>
      <c r="X26" s="56"/>
      <c r="Y26" s="57"/>
      <c r="Z26" s="56"/>
      <c r="AA26" s="58"/>
      <c r="AB26" s="57"/>
    </row>
    <row r="27" spans="1:28" ht="12" customHeight="1" x14ac:dyDescent="0.25">
      <c r="A27" s="29">
        <f>A26+N5+S5</f>
        <v>0.49999999999999972</v>
      </c>
      <c r="B27" s="25"/>
      <c r="C27" s="83"/>
      <c r="D27" s="60">
        <f>A9</f>
        <v>4</v>
      </c>
      <c r="E27" s="62"/>
      <c r="F27" s="60">
        <f>A13</f>
        <v>8</v>
      </c>
      <c r="G27" s="62"/>
      <c r="H27" s="125"/>
      <c r="I27" s="60">
        <f>A10</f>
        <v>5</v>
      </c>
      <c r="J27" s="62"/>
      <c r="K27" s="60">
        <f>A7</f>
        <v>2</v>
      </c>
      <c r="L27" s="62"/>
      <c r="M27" s="130"/>
      <c r="N27" s="60">
        <f>A8</f>
        <v>3</v>
      </c>
      <c r="O27" s="62"/>
      <c r="P27" s="60">
        <f>A11</f>
        <v>6</v>
      </c>
      <c r="Q27" s="62"/>
      <c r="R27" s="130"/>
      <c r="S27" s="73"/>
      <c r="T27" s="74"/>
      <c r="U27" s="73"/>
      <c r="V27" s="74"/>
      <c r="W27" s="130"/>
      <c r="X27" s="60"/>
      <c r="Y27" s="62"/>
      <c r="Z27" s="60"/>
      <c r="AA27" s="61"/>
      <c r="AB27" s="62"/>
    </row>
    <row r="28" spans="1:28" ht="12" customHeight="1" x14ac:dyDescent="0.25">
      <c r="A28" s="19">
        <f>A27+N5+S5</f>
        <v>0.50833333333333308</v>
      </c>
      <c r="B28" s="25"/>
      <c r="C28" s="83"/>
      <c r="D28" s="56">
        <f>Z9</f>
        <v>12</v>
      </c>
      <c r="E28" s="57"/>
      <c r="F28" s="56">
        <f>Z13</f>
        <v>16</v>
      </c>
      <c r="G28" s="57"/>
      <c r="H28" s="125"/>
      <c r="I28" s="56">
        <f>Z10</f>
        <v>13</v>
      </c>
      <c r="J28" s="57"/>
      <c r="K28" s="56">
        <f>Z7</f>
        <v>10</v>
      </c>
      <c r="L28" s="57"/>
      <c r="M28" s="130"/>
      <c r="N28" s="56">
        <f>Z8</f>
        <v>11</v>
      </c>
      <c r="O28" s="57"/>
      <c r="P28" s="56">
        <f>Z11</f>
        <v>14</v>
      </c>
      <c r="Q28" s="57"/>
      <c r="R28" s="130"/>
      <c r="S28" s="56"/>
      <c r="T28" s="57"/>
      <c r="U28" s="56"/>
      <c r="V28" s="57"/>
      <c r="W28" s="130"/>
      <c r="X28" s="56"/>
      <c r="Y28" s="57"/>
      <c r="Z28" s="56"/>
      <c r="AA28" s="58"/>
      <c r="AB28" s="57"/>
    </row>
    <row r="29" spans="1:28" ht="12" customHeight="1" x14ac:dyDescent="0.25">
      <c r="A29" s="29">
        <f>A28+N5+S5</f>
        <v>0.51666666666666639</v>
      </c>
      <c r="B29" s="25"/>
      <c r="C29" s="83"/>
      <c r="D29" s="60">
        <f>A9</f>
        <v>4</v>
      </c>
      <c r="E29" s="62"/>
      <c r="F29" s="60">
        <f>A12</f>
        <v>7</v>
      </c>
      <c r="G29" s="62"/>
      <c r="H29" s="125"/>
      <c r="I29" s="60">
        <f>A13</f>
        <v>8</v>
      </c>
      <c r="J29" s="62"/>
      <c r="K29" s="60">
        <f>A6</f>
        <v>1</v>
      </c>
      <c r="L29" s="62"/>
      <c r="M29" s="130"/>
      <c r="N29" s="60">
        <f>Z10</f>
        <v>13</v>
      </c>
      <c r="O29" s="62"/>
      <c r="P29" s="60">
        <f>Z8</f>
        <v>11</v>
      </c>
      <c r="Q29" s="62"/>
      <c r="R29" s="130"/>
      <c r="S29" s="73"/>
      <c r="T29" s="74"/>
      <c r="U29" s="73"/>
      <c r="V29" s="74"/>
      <c r="W29" s="130"/>
      <c r="X29" s="60"/>
      <c r="Y29" s="62"/>
      <c r="Z29" s="60"/>
      <c r="AA29" s="61"/>
      <c r="AB29" s="62"/>
    </row>
    <row r="30" spans="1:28" ht="12" customHeight="1" x14ac:dyDescent="0.25">
      <c r="A30" s="19">
        <f>A29+N5+S5</f>
        <v>0.52499999999999969</v>
      </c>
      <c r="B30" s="25"/>
      <c r="C30" s="83"/>
      <c r="D30" s="56">
        <f>Z9</f>
        <v>12</v>
      </c>
      <c r="E30" s="57"/>
      <c r="F30" s="56">
        <f>Z12</f>
        <v>15</v>
      </c>
      <c r="G30" s="57"/>
      <c r="H30" s="125"/>
      <c r="I30" s="56">
        <f>Z13</f>
        <v>16</v>
      </c>
      <c r="J30" s="57"/>
      <c r="K30" s="56">
        <f>Z6</f>
        <v>9</v>
      </c>
      <c r="L30" s="57"/>
      <c r="M30" s="130"/>
      <c r="N30" s="56"/>
      <c r="O30" s="57"/>
      <c r="P30" s="56"/>
      <c r="Q30" s="57"/>
      <c r="R30" s="130"/>
      <c r="S30" s="56"/>
      <c r="T30" s="57"/>
      <c r="U30" s="56"/>
      <c r="V30" s="57"/>
      <c r="W30" s="130"/>
      <c r="X30" s="56"/>
      <c r="Y30" s="57"/>
      <c r="Z30" s="56"/>
      <c r="AA30" s="58"/>
      <c r="AB30" s="57"/>
    </row>
    <row r="31" spans="1:28" ht="12" customHeight="1" x14ac:dyDescent="0.25">
      <c r="A31" s="29">
        <f>A30+N5+S5</f>
        <v>0.53333333333333299</v>
      </c>
      <c r="B31" s="25"/>
      <c r="C31" s="83"/>
      <c r="D31" s="60"/>
      <c r="E31" s="62"/>
      <c r="F31" s="60"/>
      <c r="G31" s="62"/>
      <c r="H31" s="125"/>
      <c r="I31" s="60"/>
      <c r="J31" s="62"/>
      <c r="K31" s="60"/>
      <c r="L31" s="62"/>
      <c r="M31" s="130"/>
      <c r="N31" s="60"/>
      <c r="O31" s="62"/>
      <c r="P31" s="60"/>
      <c r="Q31" s="62"/>
      <c r="R31" s="130"/>
      <c r="S31" s="73"/>
      <c r="T31" s="74"/>
      <c r="U31" s="73"/>
      <c r="V31" s="74"/>
      <c r="W31" s="130"/>
      <c r="X31" s="60"/>
      <c r="Y31" s="62"/>
      <c r="Z31" s="60"/>
      <c r="AA31" s="61"/>
      <c r="AB31" s="62"/>
    </row>
    <row r="32" spans="1:28" ht="12" customHeight="1" x14ac:dyDescent="0.25">
      <c r="A32" s="19"/>
      <c r="B32" s="25"/>
      <c r="C32" s="83"/>
      <c r="D32" s="56"/>
      <c r="E32" s="57"/>
      <c r="F32" s="56"/>
      <c r="G32" s="57"/>
      <c r="H32" s="125"/>
      <c r="I32" s="56"/>
      <c r="J32" s="57"/>
      <c r="K32" s="56"/>
      <c r="L32" s="57"/>
      <c r="M32" s="130"/>
      <c r="N32" s="56"/>
      <c r="O32" s="57"/>
      <c r="P32" s="56"/>
      <c r="Q32" s="57"/>
      <c r="R32" s="130"/>
      <c r="S32" s="56"/>
      <c r="T32" s="57"/>
      <c r="U32" s="56"/>
      <c r="V32" s="57"/>
      <c r="W32" s="130"/>
      <c r="X32" s="56"/>
      <c r="Y32" s="57"/>
      <c r="Z32" s="56"/>
      <c r="AA32" s="58"/>
      <c r="AB32" s="57"/>
    </row>
    <row r="33" spans="1:28" ht="12" customHeight="1" x14ac:dyDescent="0.25">
      <c r="A33" s="29"/>
      <c r="B33" s="25"/>
      <c r="C33" s="83"/>
      <c r="D33" s="60"/>
      <c r="E33" s="62"/>
      <c r="F33" s="60"/>
      <c r="G33" s="62"/>
      <c r="H33" s="125"/>
      <c r="I33" s="60"/>
      <c r="J33" s="62"/>
      <c r="K33" s="60"/>
      <c r="L33" s="62"/>
      <c r="M33" s="130"/>
      <c r="N33" s="60"/>
      <c r="O33" s="62"/>
      <c r="P33" s="60"/>
      <c r="Q33" s="62"/>
      <c r="R33" s="130"/>
      <c r="S33" s="73"/>
      <c r="T33" s="74"/>
      <c r="U33" s="73"/>
      <c r="V33" s="74"/>
      <c r="W33" s="130"/>
      <c r="X33" s="60"/>
      <c r="Y33" s="62"/>
      <c r="Z33" s="60"/>
      <c r="AA33" s="61"/>
      <c r="AB33" s="62"/>
    </row>
    <row r="34" spans="1:28" ht="12" customHeight="1" x14ac:dyDescent="0.25">
      <c r="A34" s="19"/>
      <c r="B34" s="25"/>
      <c r="C34" s="83"/>
      <c r="D34" s="56"/>
      <c r="E34" s="57"/>
      <c r="F34" s="56"/>
      <c r="G34" s="57"/>
      <c r="H34" s="125"/>
      <c r="I34" s="56"/>
      <c r="J34" s="57"/>
      <c r="K34" s="56"/>
      <c r="L34" s="57"/>
      <c r="M34" s="130"/>
      <c r="N34" s="56"/>
      <c r="O34" s="57"/>
      <c r="P34" s="56"/>
      <c r="Q34" s="57"/>
      <c r="R34" s="130"/>
      <c r="S34" s="56"/>
      <c r="T34" s="57"/>
      <c r="U34" s="56"/>
      <c r="V34" s="57"/>
      <c r="W34" s="130"/>
      <c r="X34" s="56"/>
      <c r="Y34" s="57"/>
      <c r="Z34" s="56"/>
      <c r="AA34" s="58"/>
      <c r="AB34" s="57"/>
    </row>
    <row r="35" spans="1:28" ht="12" customHeight="1" x14ac:dyDescent="0.25">
      <c r="A35" s="29"/>
      <c r="B35" s="25"/>
      <c r="C35" s="83"/>
      <c r="D35" s="136"/>
      <c r="E35" s="137"/>
      <c r="F35" s="136"/>
      <c r="G35" s="137"/>
      <c r="H35" s="125"/>
      <c r="I35" s="60"/>
      <c r="J35" s="62"/>
      <c r="K35" s="60"/>
      <c r="L35" s="62"/>
      <c r="M35" s="130"/>
      <c r="N35" s="138"/>
      <c r="O35" s="139"/>
      <c r="P35" s="138"/>
      <c r="Q35" s="139"/>
      <c r="R35" s="130"/>
      <c r="S35" s="73"/>
      <c r="T35" s="74"/>
      <c r="U35" s="73"/>
      <c r="V35" s="74"/>
      <c r="W35" s="130"/>
      <c r="X35" s="60"/>
      <c r="Y35" s="62"/>
      <c r="Z35" s="60"/>
      <c r="AA35" s="61"/>
      <c r="AB35" s="62"/>
    </row>
    <row r="36" spans="1:28" ht="12" customHeight="1" x14ac:dyDescent="0.25">
      <c r="A36" s="19"/>
      <c r="B36" s="25"/>
      <c r="C36" s="83"/>
      <c r="D36" s="56"/>
      <c r="E36" s="57"/>
      <c r="F36" s="56"/>
      <c r="G36" s="57"/>
      <c r="H36" s="125"/>
      <c r="I36" s="56"/>
      <c r="J36" s="57"/>
      <c r="K36" s="56"/>
      <c r="L36" s="57"/>
      <c r="M36" s="130"/>
      <c r="N36" s="56"/>
      <c r="O36" s="57"/>
      <c r="P36" s="56"/>
      <c r="Q36" s="57"/>
      <c r="R36" s="130"/>
      <c r="S36" s="56"/>
      <c r="T36" s="57"/>
      <c r="U36" s="56"/>
      <c r="V36" s="57"/>
      <c r="W36" s="130"/>
      <c r="X36" s="56"/>
      <c r="Y36" s="57"/>
      <c r="Z36" s="56"/>
      <c r="AA36" s="58"/>
      <c r="AB36" s="57"/>
    </row>
    <row r="37" spans="1:28" ht="5.25" customHeight="1" x14ac:dyDescent="0.2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22.8" x14ac:dyDescent="0.4">
      <c r="A38" s="44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5.25" customHeight="1" x14ac:dyDescent="0.25">
      <c r="A39" s="43"/>
      <c r="B39" s="43"/>
      <c r="C39" s="43"/>
      <c r="D39" s="43"/>
      <c r="E39" s="43"/>
      <c r="F39" s="43"/>
      <c r="G39" s="43"/>
      <c r="H39" s="11"/>
      <c r="I39" s="11"/>
      <c r="J39" s="11"/>
      <c r="K39" s="11"/>
      <c r="L39" s="11"/>
    </row>
    <row r="40" spans="1:28" x14ac:dyDescent="0.25">
      <c r="A40" s="45" t="s">
        <v>25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11"/>
      <c r="S44" s="11"/>
      <c r="T44" s="11"/>
      <c r="U44" s="55" t="s">
        <v>20</v>
      </c>
      <c r="V44" s="55"/>
      <c r="W44" s="55"/>
      <c r="X44" s="55"/>
      <c r="Y44" s="55"/>
      <c r="Z44" s="11"/>
      <c r="AA44" s="11"/>
      <c r="AB44" s="11"/>
    </row>
    <row r="46" spans="1:28" x14ac:dyDescent="0.25">
      <c r="A46" s="43"/>
      <c r="B46" s="43"/>
      <c r="C46" s="43"/>
      <c r="D46" s="43"/>
      <c r="E46" s="43"/>
      <c r="F46" s="43"/>
    </row>
    <row r="47" spans="1:28" x14ac:dyDescent="0.25">
      <c r="M47" s="21"/>
      <c r="N47" s="21"/>
      <c r="O47" s="21"/>
      <c r="P47" s="21"/>
    </row>
  </sheetData>
  <sheetProtection algorithmName="SHA-512" hashValue="Gl3sqa4deVDtav9X6iwoJR7Axp4UdId+eM36jmkY4ifrYvhhAqTrDoJgGUpagVU9M7b8T7NyB9F7ArzVkP32uw==" saltValue="ux0P8QlmD72SyLHIgSmUJw==" spinCount="100000" sheet="1" scenarios="1"/>
  <mergeCells count="249">
    <mergeCell ref="A38:AB38"/>
    <mergeCell ref="A40:Q44"/>
    <mergeCell ref="U44:Y44"/>
    <mergeCell ref="S35:T35"/>
    <mergeCell ref="U35:V35"/>
    <mergeCell ref="X35:Y35"/>
    <mergeCell ref="Z35:AB35"/>
    <mergeCell ref="D36:E36"/>
    <mergeCell ref="F36:G36"/>
    <mergeCell ref="I36:J36"/>
    <mergeCell ref="K36:L36"/>
    <mergeCell ref="N36:O36"/>
    <mergeCell ref="Z36:AB36"/>
    <mergeCell ref="S36:T36"/>
    <mergeCell ref="U36:V36"/>
    <mergeCell ref="X36:Y36"/>
    <mergeCell ref="P36:Q36"/>
    <mergeCell ref="D35:E35"/>
    <mergeCell ref="F35:G35"/>
    <mergeCell ref="I35:J35"/>
    <mergeCell ref="K35:L35"/>
    <mergeCell ref="N35:O35"/>
    <mergeCell ref="P35:Q35"/>
    <mergeCell ref="Z33:AB33"/>
    <mergeCell ref="D34:E34"/>
    <mergeCell ref="F34:G34"/>
    <mergeCell ref="I34:J34"/>
    <mergeCell ref="K34:L34"/>
    <mergeCell ref="N34:O34"/>
    <mergeCell ref="P34:Q34"/>
    <mergeCell ref="S34:T34"/>
    <mergeCell ref="U34:V34"/>
    <mergeCell ref="D33:E33"/>
    <mergeCell ref="F33:G33"/>
    <mergeCell ref="I33:J33"/>
    <mergeCell ref="K33:L33"/>
    <mergeCell ref="N33:O33"/>
    <mergeCell ref="P33:Q33"/>
    <mergeCell ref="X33:Y33"/>
    <mergeCell ref="X34:Y34"/>
    <mergeCell ref="Z34:AB34"/>
    <mergeCell ref="S33:T33"/>
    <mergeCell ref="U33:V33"/>
    <mergeCell ref="X30:Y30"/>
    <mergeCell ref="Z30:AB30"/>
    <mergeCell ref="N30:O30"/>
    <mergeCell ref="P30:Q30"/>
    <mergeCell ref="N32:O32"/>
    <mergeCell ref="P32:Q32"/>
    <mergeCell ref="S32:T32"/>
    <mergeCell ref="U32:V32"/>
    <mergeCell ref="D32:E32"/>
    <mergeCell ref="F32:G32"/>
    <mergeCell ref="I32:J32"/>
    <mergeCell ref="K32:L32"/>
    <mergeCell ref="X32:Y32"/>
    <mergeCell ref="Z32:AB32"/>
    <mergeCell ref="D31:E31"/>
    <mergeCell ref="F31:G31"/>
    <mergeCell ref="I31:J31"/>
    <mergeCell ref="K31:L31"/>
    <mergeCell ref="N31:O31"/>
    <mergeCell ref="P31:Q31"/>
    <mergeCell ref="S31:T31"/>
    <mergeCell ref="U31:V31"/>
    <mergeCell ref="X31:Y31"/>
    <mergeCell ref="X28:Y28"/>
    <mergeCell ref="S29:T29"/>
    <mergeCell ref="U29:V29"/>
    <mergeCell ref="X29:Y29"/>
    <mergeCell ref="N28:O28"/>
    <mergeCell ref="P28:Q28"/>
    <mergeCell ref="D30:E30"/>
    <mergeCell ref="F30:G30"/>
    <mergeCell ref="I30:J30"/>
    <mergeCell ref="K30:L30"/>
    <mergeCell ref="S28:T28"/>
    <mergeCell ref="U28:V28"/>
    <mergeCell ref="D28:E28"/>
    <mergeCell ref="F28:G28"/>
    <mergeCell ref="I28:J28"/>
    <mergeCell ref="K28:L28"/>
    <mergeCell ref="D29:E29"/>
    <mergeCell ref="F29:G29"/>
    <mergeCell ref="I29:J29"/>
    <mergeCell ref="K29:L29"/>
    <mergeCell ref="N29:O29"/>
    <mergeCell ref="P29:Q29"/>
    <mergeCell ref="S30:T30"/>
    <mergeCell ref="U30:V30"/>
    <mergeCell ref="X27:Y27"/>
    <mergeCell ref="Z27:AB27"/>
    <mergeCell ref="N25:O25"/>
    <mergeCell ref="P25:Q25"/>
    <mergeCell ref="S25:T25"/>
    <mergeCell ref="U25:V25"/>
    <mergeCell ref="X26:Y26"/>
    <mergeCell ref="Z26:AB26"/>
    <mergeCell ref="D27:E27"/>
    <mergeCell ref="F27:G27"/>
    <mergeCell ref="I27:J27"/>
    <mergeCell ref="K27:L27"/>
    <mergeCell ref="N27:O27"/>
    <mergeCell ref="P27:Q27"/>
    <mergeCell ref="D25:E25"/>
    <mergeCell ref="F25:G25"/>
    <mergeCell ref="I25:J25"/>
    <mergeCell ref="K25:L25"/>
    <mergeCell ref="S26:T26"/>
    <mergeCell ref="U26:V26"/>
    <mergeCell ref="D26:E26"/>
    <mergeCell ref="F26:G26"/>
    <mergeCell ref="I26:J26"/>
    <mergeCell ref="K26:L26"/>
    <mergeCell ref="D22:E22"/>
    <mergeCell ref="F22:G22"/>
    <mergeCell ref="I22:J22"/>
    <mergeCell ref="K22:L22"/>
    <mergeCell ref="U24:V24"/>
    <mergeCell ref="X24:Y24"/>
    <mergeCell ref="Z24:AB24"/>
    <mergeCell ref="D23:E23"/>
    <mergeCell ref="F23:G23"/>
    <mergeCell ref="I23:J23"/>
    <mergeCell ref="K23:L23"/>
    <mergeCell ref="N23:O23"/>
    <mergeCell ref="P23:Q23"/>
    <mergeCell ref="S23:T23"/>
    <mergeCell ref="X18:Y18"/>
    <mergeCell ref="Z18:AB18"/>
    <mergeCell ref="Z25:AB25"/>
    <mergeCell ref="X25:Y25"/>
    <mergeCell ref="Z28:AB28"/>
    <mergeCell ref="Z29:AB29"/>
    <mergeCell ref="D21:E21"/>
    <mergeCell ref="F21:G21"/>
    <mergeCell ref="I21:J21"/>
    <mergeCell ref="K21:L21"/>
    <mergeCell ref="N21:O21"/>
    <mergeCell ref="P21:Q21"/>
    <mergeCell ref="N22:O22"/>
    <mergeCell ref="P22:Q22"/>
    <mergeCell ref="S22:T22"/>
    <mergeCell ref="U20:V20"/>
    <mergeCell ref="X20:Y20"/>
    <mergeCell ref="Z20:AB20"/>
    <mergeCell ref="S21:T21"/>
    <mergeCell ref="W17:W36"/>
    <mergeCell ref="X17:Y17"/>
    <mergeCell ref="Z17:AB17"/>
    <mergeCell ref="Z22:AB22"/>
    <mergeCell ref="Z23:AB23"/>
    <mergeCell ref="D20:E20"/>
    <mergeCell ref="F20:G20"/>
    <mergeCell ref="I20:J20"/>
    <mergeCell ref="K20:L20"/>
    <mergeCell ref="N20:O20"/>
    <mergeCell ref="P20:Q20"/>
    <mergeCell ref="Z31:AB31"/>
    <mergeCell ref="I19:J19"/>
    <mergeCell ref="K19:L19"/>
    <mergeCell ref="N19:O19"/>
    <mergeCell ref="P19:Q19"/>
    <mergeCell ref="X19:Y19"/>
    <mergeCell ref="Z19:AB19"/>
    <mergeCell ref="U23:V23"/>
    <mergeCell ref="X23:Y23"/>
    <mergeCell ref="U21:V21"/>
    <mergeCell ref="X21:Y21"/>
    <mergeCell ref="Z21:AB21"/>
    <mergeCell ref="D24:E24"/>
    <mergeCell ref="F24:G24"/>
    <mergeCell ref="I24:J24"/>
    <mergeCell ref="K24:L24"/>
    <mergeCell ref="U22:V22"/>
    <mergeCell ref="X22:Y22"/>
    <mergeCell ref="F19:G19"/>
    <mergeCell ref="U17:V17"/>
    <mergeCell ref="S18:T18"/>
    <mergeCell ref="U18:V18"/>
    <mergeCell ref="S19:T19"/>
    <mergeCell ref="U19:V19"/>
    <mergeCell ref="N18:O18"/>
    <mergeCell ref="P18:Q18"/>
    <mergeCell ref="R17:R36"/>
    <mergeCell ref="S27:T27"/>
    <mergeCell ref="U27:V27"/>
    <mergeCell ref="K17:L17"/>
    <mergeCell ref="M17:M36"/>
    <mergeCell ref="N17:O17"/>
    <mergeCell ref="P17:Q17"/>
    <mergeCell ref="X15:AB15"/>
    <mergeCell ref="Z9:AB9"/>
    <mergeCell ref="D18:E18"/>
    <mergeCell ref="F18:G18"/>
    <mergeCell ref="I18:J18"/>
    <mergeCell ref="K18:L18"/>
    <mergeCell ref="A16:AB16"/>
    <mergeCell ref="C17:C36"/>
    <mergeCell ref="D17:E17"/>
    <mergeCell ref="F17:G17"/>
    <mergeCell ref="H17:H36"/>
    <mergeCell ref="I17:J17"/>
    <mergeCell ref="S17:T17"/>
    <mergeCell ref="S20:T20"/>
    <mergeCell ref="N24:O24"/>
    <mergeCell ref="P24:Q24"/>
    <mergeCell ref="S24:T24"/>
    <mergeCell ref="N26:O26"/>
    <mergeCell ref="P26:Q26"/>
    <mergeCell ref="D19:E19"/>
    <mergeCell ref="D15:G15"/>
    <mergeCell ref="I15:L15"/>
    <mergeCell ref="N15:Q15"/>
    <mergeCell ref="S15:V15"/>
    <mergeCell ref="A7:D7"/>
    <mergeCell ref="Z7:AB7"/>
    <mergeCell ref="U3:V3"/>
    <mergeCell ref="X3:Y3"/>
    <mergeCell ref="A5:D5"/>
    <mergeCell ref="A8:D8"/>
    <mergeCell ref="Z8:AB8"/>
    <mergeCell ref="A9:D9"/>
    <mergeCell ref="A13:D13"/>
    <mergeCell ref="Z13:AB13"/>
    <mergeCell ref="A10:D10"/>
    <mergeCell ref="Z10:AB10"/>
    <mergeCell ref="A11:D11"/>
    <mergeCell ref="Z11:AB11"/>
    <mergeCell ref="A12:D12"/>
    <mergeCell ref="Z12:AB12"/>
    <mergeCell ref="I7:V13"/>
    <mergeCell ref="Z1:AB2"/>
    <mergeCell ref="D3:E3"/>
    <mergeCell ref="F3:I3"/>
    <mergeCell ref="K3:O3"/>
    <mergeCell ref="P3:T3"/>
    <mergeCell ref="A1:D2"/>
    <mergeCell ref="F1:O2"/>
    <mergeCell ref="P1:X2"/>
    <mergeCell ref="Z5:AB5"/>
    <mergeCell ref="I5:L6"/>
    <mergeCell ref="N5:N6"/>
    <mergeCell ref="O5:O6"/>
    <mergeCell ref="P5:Q6"/>
    <mergeCell ref="S5:S6"/>
    <mergeCell ref="T5:T6"/>
    <mergeCell ref="A6:D6"/>
    <mergeCell ref="Z6:AB6"/>
  </mergeCells>
  <phoneticPr fontId="15" type="noConversion"/>
  <dataValidations count="3">
    <dataValidation type="list" allowBlank="1" showInputMessage="1" showErrorMessage="1" sqref="P1:X2">
      <formula1>Vereine</formula1>
    </dataValidation>
    <dataValidation type="time" allowBlank="1" showInputMessage="1" showErrorMessage="1" sqref="W3">
      <formula1>0.354166666666667</formula1>
      <formula2>0.625</formula2>
    </dataValidation>
    <dataValidation type="list" allowBlank="1" showInputMessage="1" showErrorMessage="1" sqref="F3">
      <formula1>Wochentage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ignoredErrors>
    <ignoredError sqref="P20 K20 K22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showGridLines="0" workbookViewId="0">
      <selection activeCell="U3" sqref="U3:V3"/>
    </sheetView>
  </sheetViews>
  <sheetFormatPr baseColWidth="10" defaultColWidth="11.44140625" defaultRowHeight="13.2" x14ac:dyDescent="0.25"/>
  <cols>
    <col min="1" max="1" width="6.6640625" style="5" customWidth="1"/>
    <col min="2" max="2" width="5.5546875" style="5" hidden="1" customWidth="1"/>
    <col min="3" max="3" width="0.44140625" style="5" customWidth="1"/>
    <col min="4" max="7" width="6.6640625" style="5" customWidth="1"/>
    <col min="8" max="8" width="0.44140625" style="5" customWidth="1"/>
    <col min="9" max="12" width="6.6640625" style="5" customWidth="1"/>
    <col min="13" max="13" width="0.44140625" style="5" customWidth="1"/>
    <col min="14" max="17" width="6.6640625" style="5" customWidth="1"/>
    <col min="18" max="18" width="0.44140625" style="5" customWidth="1"/>
    <col min="19" max="22" width="6.6640625" style="5" customWidth="1"/>
    <col min="23" max="23" width="0.44140625" style="5" customWidth="1"/>
    <col min="24" max="26" width="6.6640625" style="5" customWidth="1"/>
    <col min="27" max="27" width="0.44140625" style="5" customWidth="1"/>
    <col min="28" max="28" width="6.6640625" style="5" customWidth="1"/>
    <col min="29" max="29" width="11" style="5" customWidth="1"/>
  </cols>
  <sheetData>
    <row r="1" spans="1:28" ht="35.4" x14ac:dyDescent="0.25">
      <c r="A1" s="113" t="s">
        <v>0</v>
      </c>
      <c r="B1" s="113"/>
      <c r="C1" s="113"/>
      <c r="D1" s="113"/>
      <c r="E1" s="4"/>
      <c r="F1" s="114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  <c r="S1" s="115"/>
      <c r="T1" s="115"/>
      <c r="U1" s="115"/>
      <c r="V1" s="115"/>
      <c r="W1" s="115"/>
      <c r="X1" s="115"/>
      <c r="Z1" s="116"/>
      <c r="AA1" s="116"/>
      <c r="AB1" s="116"/>
    </row>
    <row r="2" spans="1:28" ht="35.4" x14ac:dyDescent="0.25">
      <c r="A2" s="113"/>
      <c r="B2" s="113"/>
      <c r="C2" s="113"/>
      <c r="D2" s="113"/>
      <c r="E2" s="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5"/>
      <c r="R2" s="115"/>
      <c r="S2" s="115"/>
      <c r="T2" s="115"/>
      <c r="U2" s="115"/>
      <c r="V2" s="115"/>
      <c r="W2" s="115"/>
      <c r="X2" s="115"/>
      <c r="Z2" s="116"/>
      <c r="AA2" s="116"/>
      <c r="AB2" s="116"/>
    </row>
    <row r="3" spans="1:28" ht="22.8" x14ac:dyDescent="0.25">
      <c r="A3" s="7"/>
      <c r="B3" s="7"/>
      <c r="C3" s="7"/>
      <c r="D3" s="117" t="s">
        <v>2</v>
      </c>
      <c r="E3" s="117"/>
      <c r="F3" s="118"/>
      <c r="G3" s="118"/>
      <c r="H3" s="118"/>
      <c r="I3" s="118"/>
      <c r="J3" s="42" t="s">
        <v>3</v>
      </c>
      <c r="K3" s="119"/>
      <c r="L3" s="120"/>
      <c r="M3" s="120"/>
      <c r="N3" s="120"/>
      <c r="O3" s="120"/>
      <c r="P3" s="121" t="s">
        <v>4</v>
      </c>
      <c r="Q3" s="121"/>
      <c r="R3" s="121"/>
      <c r="S3" s="121"/>
      <c r="T3" s="121"/>
      <c r="U3" s="122"/>
      <c r="V3" s="122"/>
      <c r="W3" s="8"/>
      <c r="X3" s="121" t="s">
        <v>5</v>
      </c>
      <c r="Y3" s="121"/>
      <c r="Z3" s="9"/>
    </row>
    <row r="4" spans="1:28" ht="6" customHeight="1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3.5" customHeight="1" thickBot="1" x14ac:dyDescent="0.3">
      <c r="A5" s="94" t="s">
        <v>6</v>
      </c>
      <c r="B5" s="95"/>
      <c r="C5" s="95"/>
      <c r="D5" s="96"/>
      <c r="E5" s="11"/>
      <c r="F5" s="11"/>
      <c r="G5" s="11"/>
      <c r="H5" s="11"/>
      <c r="I5" s="104" t="s">
        <v>7</v>
      </c>
      <c r="J5" s="105"/>
      <c r="K5" s="105"/>
      <c r="L5" s="105"/>
      <c r="M5" s="34"/>
      <c r="N5" s="108">
        <v>6.9444444444444441E-3</v>
      </c>
      <c r="O5" s="92" t="s">
        <v>8</v>
      </c>
      <c r="P5" s="105" t="s">
        <v>9</v>
      </c>
      <c r="Q5" s="105"/>
      <c r="R5" s="34"/>
      <c r="S5" s="108">
        <v>1.3888888888888889E-3</v>
      </c>
      <c r="T5" s="92" t="s">
        <v>8</v>
      </c>
      <c r="U5" s="34"/>
      <c r="V5" s="35"/>
      <c r="W5" s="11"/>
      <c r="X5" s="11"/>
      <c r="Y5" s="11"/>
      <c r="Z5" s="94" t="s">
        <v>10</v>
      </c>
      <c r="AA5" s="95"/>
      <c r="AB5" s="96"/>
    </row>
    <row r="6" spans="1:28" ht="14.4" thickTop="1" x14ac:dyDescent="0.3">
      <c r="A6" s="89">
        <v>1</v>
      </c>
      <c r="B6" s="90"/>
      <c r="C6" s="90"/>
      <c r="D6" s="91"/>
      <c r="E6" s="12"/>
      <c r="F6" s="12"/>
      <c r="G6" s="13"/>
      <c r="H6" s="13"/>
      <c r="I6" s="106"/>
      <c r="J6" s="107"/>
      <c r="K6" s="107"/>
      <c r="L6" s="107"/>
      <c r="M6" s="36"/>
      <c r="N6" s="109"/>
      <c r="O6" s="93"/>
      <c r="P6" s="107"/>
      <c r="Q6" s="107"/>
      <c r="R6" s="36"/>
      <c r="S6" s="109"/>
      <c r="T6" s="93"/>
      <c r="U6" s="36"/>
      <c r="V6" s="37"/>
      <c r="W6" s="11"/>
      <c r="X6" s="11"/>
      <c r="Y6" s="11"/>
      <c r="Z6" s="89">
        <v>9</v>
      </c>
      <c r="AA6" s="90"/>
      <c r="AB6" s="91"/>
    </row>
    <row r="7" spans="1:28" ht="13.8" x14ac:dyDescent="0.3">
      <c r="A7" s="86">
        <v>2</v>
      </c>
      <c r="B7" s="87"/>
      <c r="C7" s="87"/>
      <c r="D7" s="88"/>
      <c r="E7" s="12"/>
      <c r="F7" s="12"/>
      <c r="G7" s="13"/>
      <c r="H7" s="13"/>
      <c r="I7" s="100" t="s">
        <v>21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11"/>
      <c r="X7" s="11"/>
      <c r="Y7" s="11"/>
      <c r="Z7" s="86">
        <v>10</v>
      </c>
      <c r="AA7" s="87"/>
      <c r="AB7" s="88"/>
    </row>
    <row r="8" spans="1:28" ht="13.8" x14ac:dyDescent="0.3">
      <c r="A8" s="89">
        <v>3</v>
      </c>
      <c r="B8" s="90"/>
      <c r="C8" s="90"/>
      <c r="D8" s="91"/>
      <c r="E8" s="12"/>
      <c r="F8" s="12"/>
      <c r="G8" s="13"/>
      <c r="H8" s="13"/>
      <c r="I8" s="100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"/>
      <c r="X8" s="11"/>
      <c r="Y8" s="11"/>
      <c r="Z8" s="89">
        <v>11</v>
      </c>
      <c r="AA8" s="90"/>
      <c r="AB8" s="91"/>
    </row>
    <row r="9" spans="1:28" ht="13.8" x14ac:dyDescent="0.3">
      <c r="A9" s="86">
        <v>4</v>
      </c>
      <c r="B9" s="87"/>
      <c r="C9" s="87"/>
      <c r="D9" s="88"/>
      <c r="E9" s="12"/>
      <c r="F9" s="12"/>
      <c r="G9" s="13"/>
      <c r="H9" s="13"/>
      <c r="I9" s="10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1"/>
      <c r="X9" s="14"/>
      <c r="Y9" s="14"/>
      <c r="Z9" s="86">
        <v>12</v>
      </c>
      <c r="AA9" s="87"/>
      <c r="AB9" s="88"/>
    </row>
    <row r="10" spans="1:28" ht="13.8" x14ac:dyDescent="0.3">
      <c r="A10" s="89">
        <v>5</v>
      </c>
      <c r="B10" s="90"/>
      <c r="C10" s="90"/>
      <c r="D10" s="91"/>
      <c r="E10" s="12"/>
      <c r="F10" s="12"/>
      <c r="G10" s="13"/>
      <c r="H10" s="13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11"/>
      <c r="X10" s="11"/>
      <c r="Y10" s="11"/>
      <c r="Z10" s="89">
        <v>13</v>
      </c>
      <c r="AA10" s="90"/>
      <c r="AB10" s="91"/>
    </row>
    <row r="11" spans="1:28" ht="13.8" x14ac:dyDescent="0.3">
      <c r="A11" s="86">
        <v>6</v>
      </c>
      <c r="B11" s="87"/>
      <c r="C11" s="87"/>
      <c r="D11" s="88"/>
      <c r="E11" s="12"/>
      <c r="F11" s="12"/>
      <c r="G11" s="13"/>
      <c r="H11" s="13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11"/>
      <c r="Z11" s="86">
        <v>14</v>
      </c>
      <c r="AA11" s="87"/>
      <c r="AB11" s="88"/>
    </row>
    <row r="12" spans="1:28" ht="13.8" x14ac:dyDescent="0.3">
      <c r="A12" s="89">
        <v>7</v>
      </c>
      <c r="B12" s="90"/>
      <c r="C12" s="90"/>
      <c r="D12" s="91"/>
      <c r="E12" s="12"/>
      <c r="F12" s="12"/>
      <c r="G12" s="15"/>
      <c r="H12" s="15"/>
      <c r="I12" s="10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"/>
      <c r="Z12" s="89">
        <v>15</v>
      </c>
      <c r="AA12" s="90"/>
      <c r="AB12" s="91"/>
    </row>
    <row r="13" spans="1:28" ht="13.8" x14ac:dyDescent="0.3">
      <c r="A13" s="133">
        <v>8</v>
      </c>
      <c r="B13" s="134"/>
      <c r="C13" s="134"/>
      <c r="D13" s="135"/>
      <c r="E13" s="12"/>
      <c r="F13" s="12"/>
      <c r="G13" s="15"/>
      <c r="H13" s="15"/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W13" s="11"/>
      <c r="Z13" s="133">
        <v>16</v>
      </c>
      <c r="AA13" s="134"/>
      <c r="AB13" s="135"/>
    </row>
    <row r="14" spans="1:28" ht="6" customHeight="1" x14ac:dyDescent="0.25">
      <c r="A14" s="10"/>
      <c r="B14" s="10"/>
      <c r="C14" s="11"/>
      <c r="D14" s="11"/>
      <c r="E14" s="11"/>
      <c r="F14" s="11"/>
      <c r="G14" s="11"/>
      <c r="H14" s="11"/>
      <c r="I14" s="26"/>
      <c r="J14" s="26"/>
      <c r="K14" s="26"/>
      <c r="L14" s="10"/>
      <c r="M14" s="11"/>
      <c r="N14" s="16"/>
      <c r="O14" s="16"/>
      <c r="P14" s="16"/>
      <c r="Q14" s="26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40" t="s">
        <v>13</v>
      </c>
      <c r="B15" s="40"/>
      <c r="C15" s="17"/>
      <c r="D15" s="85" t="s">
        <v>14</v>
      </c>
      <c r="E15" s="85"/>
      <c r="F15" s="85"/>
      <c r="G15" s="85"/>
      <c r="H15" s="17"/>
      <c r="I15" s="85" t="s">
        <v>15</v>
      </c>
      <c r="J15" s="85"/>
      <c r="K15" s="85"/>
      <c r="L15" s="85"/>
      <c r="M15" s="17"/>
      <c r="N15" s="85" t="s">
        <v>16</v>
      </c>
      <c r="O15" s="85"/>
      <c r="P15" s="85"/>
      <c r="Q15" s="85"/>
      <c r="R15" s="17"/>
      <c r="S15" s="85" t="s">
        <v>17</v>
      </c>
      <c r="T15" s="85"/>
      <c r="U15" s="85"/>
      <c r="V15" s="85"/>
      <c r="W15" s="17"/>
      <c r="X15" s="85"/>
      <c r="Y15" s="85"/>
      <c r="Z15" s="85"/>
      <c r="AA15" s="85"/>
      <c r="AB15" s="85"/>
    </row>
    <row r="16" spans="1:28" ht="4.5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2" customHeight="1" x14ac:dyDescent="0.25">
      <c r="A17" s="30">
        <v>0.41666666666666669</v>
      </c>
      <c r="B17" s="19"/>
      <c r="C17" s="83"/>
      <c r="D17" s="73">
        <f>A6</f>
        <v>1</v>
      </c>
      <c r="E17" s="74"/>
      <c r="F17" s="60">
        <f>A7</f>
        <v>2</v>
      </c>
      <c r="G17" s="62"/>
      <c r="H17" s="125"/>
      <c r="I17" s="73">
        <f>A8</f>
        <v>3</v>
      </c>
      <c r="J17" s="74"/>
      <c r="K17" s="60">
        <f>A9</f>
        <v>4</v>
      </c>
      <c r="L17" s="62"/>
      <c r="M17" s="130"/>
      <c r="N17" s="73">
        <f>A10</f>
        <v>5</v>
      </c>
      <c r="O17" s="74"/>
      <c r="P17" s="73">
        <f>A11</f>
        <v>6</v>
      </c>
      <c r="Q17" s="74"/>
      <c r="R17" s="130"/>
      <c r="S17" s="73">
        <f>A12</f>
        <v>7</v>
      </c>
      <c r="T17" s="74"/>
      <c r="U17" s="73">
        <f>Z11</f>
        <v>14</v>
      </c>
      <c r="V17" s="74"/>
      <c r="W17" s="130"/>
      <c r="X17" s="60"/>
      <c r="Y17" s="62"/>
      <c r="Z17" s="60"/>
      <c r="AA17" s="61"/>
      <c r="AB17" s="62"/>
    </row>
    <row r="18" spans="1:28" ht="12" customHeight="1" x14ac:dyDescent="0.25">
      <c r="A18" s="19">
        <f>A17+N5+S5</f>
        <v>0.42499999999999999</v>
      </c>
      <c r="B18" s="27"/>
      <c r="C18" s="83"/>
      <c r="D18" s="56">
        <f>Z6</f>
        <v>9</v>
      </c>
      <c r="E18" s="57"/>
      <c r="F18" s="56">
        <f>Z7</f>
        <v>10</v>
      </c>
      <c r="G18" s="57"/>
      <c r="H18" s="125"/>
      <c r="I18" s="56">
        <f>Z8</f>
        <v>11</v>
      </c>
      <c r="J18" s="57"/>
      <c r="K18" s="56">
        <f>Z9</f>
        <v>12</v>
      </c>
      <c r="L18" s="57"/>
      <c r="M18" s="130"/>
      <c r="N18" s="56">
        <f>Z10</f>
        <v>13</v>
      </c>
      <c r="O18" s="57"/>
      <c r="P18" s="56">
        <f>Z11</f>
        <v>14</v>
      </c>
      <c r="Q18" s="57"/>
      <c r="R18" s="130"/>
      <c r="S18" s="56">
        <f>Z12</f>
        <v>15</v>
      </c>
      <c r="T18" s="57"/>
      <c r="U18" s="56">
        <f>Z13</f>
        <v>16</v>
      </c>
      <c r="V18" s="57"/>
      <c r="W18" s="130"/>
      <c r="X18" s="56"/>
      <c r="Y18" s="57"/>
      <c r="Z18" s="56"/>
      <c r="AA18" s="58"/>
      <c r="AB18" s="57"/>
    </row>
    <row r="19" spans="1:28" ht="12" customHeight="1" x14ac:dyDescent="0.25">
      <c r="A19" s="29">
        <f>A18+N5+S5</f>
        <v>0.43333333333333329</v>
      </c>
      <c r="B19" s="27"/>
      <c r="C19" s="83"/>
      <c r="D19" s="60">
        <f>A12</f>
        <v>7</v>
      </c>
      <c r="E19" s="62"/>
      <c r="F19" s="60">
        <f>A13</f>
        <v>8</v>
      </c>
      <c r="G19" s="62"/>
      <c r="H19" s="125"/>
      <c r="I19" s="60">
        <f>A7</f>
        <v>2</v>
      </c>
      <c r="J19" s="62"/>
      <c r="K19" s="73">
        <f>A8</f>
        <v>3</v>
      </c>
      <c r="L19" s="74"/>
      <c r="M19" s="130"/>
      <c r="N19" s="73">
        <f>A9</f>
        <v>4</v>
      </c>
      <c r="O19" s="74"/>
      <c r="P19" s="73">
        <f>A6</f>
        <v>1</v>
      </c>
      <c r="Q19" s="74"/>
      <c r="R19" s="130"/>
      <c r="S19" s="73">
        <f>A10</f>
        <v>5</v>
      </c>
      <c r="T19" s="74"/>
      <c r="U19" s="73">
        <f>Z7</f>
        <v>10</v>
      </c>
      <c r="V19" s="74"/>
      <c r="W19" s="130"/>
      <c r="X19" s="60"/>
      <c r="Y19" s="62"/>
      <c r="Z19" s="60"/>
      <c r="AA19" s="61"/>
      <c r="AB19" s="62"/>
    </row>
    <row r="20" spans="1:28" ht="12" customHeight="1" x14ac:dyDescent="0.25">
      <c r="A20" s="19">
        <f>A19+N5+S5</f>
        <v>0.4416666666666666</v>
      </c>
      <c r="B20" s="27"/>
      <c r="C20" s="83"/>
      <c r="D20" s="56">
        <f>Z12</f>
        <v>15</v>
      </c>
      <c r="E20" s="57"/>
      <c r="F20" s="56">
        <f>Z13</f>
        <v>16</v>
      </c>
      <c r="G20" s="57"/>
      <c r="H20" s="125"/>
      <c r="I20" s="56">
        <f>Z7</f>
        <v>10</v>
      </c>
      <c r="J20" s="57"/>
      <c r="K20" s="56">
        <f>Z8</f>
        <v>11</v>
      </c>
      <c r="L20" s="57"/>
      <c r="M20" s="130"/>
      <c r="N20" s="56">
        <f>Z9</f>
        <v>12</v>
      </c>
      <c r="O20" s="57"/>
      <c r="P20" s="56">
        <f>Z6</f>
        <v>9</v>
      </c>
      <c r="Q20" s="57"/>
      <c r="R20" s="130"/>
      <c r="S20" s="56">
        <f>Z10</f>
        <v>13</v>
      </c>
      <c r="T20" s="57"/>
      <c r="U20" s="56">
        <f>A13</f>
        <v>8</v>
      </c>
      <c r="V20" s="57"/>
      <c r="W20" s="130"/>
      <c r="X20" s="56"/>
      <c r="Y20" s="57"/>
      <c r="Z20" s="56"/>
      <c r="AA20" s="58"/>
      <c r="AB20" s="57"/>
    </row>
    <row r="21" spans="1:28" ht="12" customHeight="1" x14ac:dyDescent="0.25">
      <c r="A21" s="29">
        <f>A20+N5+S5</f>
        <v>0.4499999999999999</v>
      </c>
      <c r="B21" s="27"/>
      <c r="C21" s="83"/>
      <c r="D21" s="60">
        <f>A11</f>
        <v>6</v>
      </c>
      <c r="E21" s="62"/>
      <c r="F21" s="60">
        <f>A12</f>
        <v>7</v>
      </c>
      <c r="G21" s="62"/>
      <c r="H21" s="125"/>
      <c r="I21" s="60">
        <f>A13</f>
        <v>8</v>
      </c>
      <c r="J21" s="62"/>
      <c r="K21" s="73">
        <f>A10</f>
        <v>5</v>
      </c>
      <c r="L21" s="74"/>
      <c r="M21" s="130"/>
      <c r="N21" s="60">
        <f>A6</f>
        <v>1</v>
      </c>
      <c r="O21" s="62"/>
      <c r="P21" s="60">
        <f>A8</f>
        <v>3</v>
      </c>
      <c r="Q21" s="62"/>
      <c r="R21" s="130"/>
      <c r="S21" s="73">
        <f>A7</f>
        <v>2</v>
      </c>
      <c r="T21" s="74"/>
      <c r="U21" s="73">
        <f>Z8</f>
        <v>11</v>
      </c>
      <c r="V21" s="74"/>
      <c r="W21" s="130"/>
      <c r="X21" s="60"/>
      <c r="Y21" s="62"/>
      <c r="Z21" s="60"/>
      <c r="AA21" s="61"/>
      <c r="AB21" s="62"/>
    </row>
    <row r="22" spans="1:28" ht="12" customHeight="1" x14ac:dyDescent="0.25">
      <c r="A22" s="19">
        <f>A21+N5+S5</f>
        <v>0.4583333333333332</v>
      </c>
      <c r="B22" s="25"/>
      <c r="C22" s="83"/>
      <c r="D22" s="56">
        <f>Z10</f>
        <v>13</v>
      </c>
      <c r="E22" s="57"/>
      <c r="F22" s="56">
        <f>Z12</f>
        <v>15</v>
      </c>
      <c r="G22" s="57"/>
      <c r="H22" s="125"/>
      <c r="I22" s="56">
        <f>Z11</f>
        <v>14</v>
      </c>
      <c r="J22" s="57"/>
      <c r="K22" s="56">
        <f>Z13</f>
        <v>16</v>
      </c>
      <c r="L22" s="57"/>
      <c r="M22" s="130"/>
      <c r="N22" s="56">
        <f>Z6</f>
        <v>9</v>
      </c>
      <c r="O22" s="57"/>
      <c r="P22" s="56">
        <f>Z8</f>
        <v>11</v>
      </c>
      <c r="Q22" s="57"/>
      <c r="R22" s="130"/>
      <c r="S22" s="56">
        <f>A8</f>
        <v>3</v>
      </c>
      <c r="T22" s="57"/>
      <c r="U22" s="56">
        <f>A9</f>
        <v>4</v>
      </c>
      <c r="V22" s="57"/>
      <c r="W22" s="130"/>
      <c r="X22" s="56"/>
      <c r="Y22" s="57"/>
      <c r="Z22" s="56"/>
      <c r="AA22" s="58"/>
      <c r="AB22" s="57"/>
    </row>
    <row r="23" spans="1:28" ht="12" customHeight="1" x14ac:dyDescent="0.25">
      <c r="A23" s="29">
        <f>A22+N5+S5</f>
        <v>0.46666666666666651</v>
      </c>
      <c r="B23" s="25"/>
      <c r="C23" s="83"/>
      <c r="D23" s="60">
        <f>A7</f>
        <v>2</v>
      </c>
      <c r="E23" s="62"/>
      <c r="F23" s="60">
        <f>A9</f>
        <v>4</v>
      </c>
      <c r="G23" s="62"/>
      <c r="H23" s="125"/>
      <c r="I23" s="60">
        <f>A10</f>
        <v>5</v>
      </c>
      <c r="J23" s="62"/>
      <c r="K23" s="60">
        <f>A12</f>
        <v>7</v>
      </c>
      <c r="L23" s="62"/>
      <c r="M23" s="130"/>
      <c r="N23" s="60">
        <f>A11</f>
        <v>6</v>
      </c>
      <c r="O23" s="62"/>
      <c r="P23" s="60">
        <f>A13</f>
        <v>8</v>
      </c>
      <c r="Q23" s="62"/>
      <c r="R23" s="130"/>
      <c r="S23" s="73">
        <f>Z9</f>
        <v>12</v>
      </c>
      <c r="T23" s="74"/>
      <c r="U23" s="73">
        <f>A6</f>
        <v>1</v>
      </c>
      <c r="V23" s="74"/>
      <c r="W23" s="130"/>
      <c r="X23" s="60"/>
      <c r="Y23" s="62"/>
      <c r="Z23" s="60"/>
      <c r="AA23" s="61"/>
      <c r="AB23" s="62"/>
    </row>
    <row r="24" spans="1:28" ht="12" customHeight="1" x14ac:dyDescent="0.25">
      <c r="A24" s="19">
        <f>A23+N5+S5</f>
        <v>0.47499999999999981</v>
      </c>
      <c r="B24" s="25"/>
      <c r="C24" s="83"/>
      <c r="D24" s="56">
        <f>Z7</f>
        <v>10</v>
      </c>
      <c r="E24" s="57"/>
      <c r="F24" s="56">
        <f>Z9</f>
        <v>12</v>
      </c>
      <c r="G24" s="57"/>
      <c r="H24" s="125"/>
      <c r="I24" s="56">
        <f>Z10</f>
        <v>13</v>
      </c>
      <c r="J24" s="57"/>
      <c r="K24" s="56">
        <f>Z13</f>
        <v>16</v>
      </c>
      <c r="L24" s="57"/>
      <c r="M24" s="130"/>
      <c r="N24" s="56">
        <f>Z11</f>
        <v>14</v>
      </c>
      <c r="O24" s="57"/>
      <c r="P24" s="56">
        <f>Z12</f>
        <v>15</v>
      </c>
      <c r="Q24" s="57"/>
      <c r="R24" s="130"/>
      <c r="S24" s="56">
        <f>Z6</f>
        <v>9</v>
      </c>
      <c r="T24" s="57"/>
      <c r="U24" s="56">
        <f>A11</f>
        <v>6</v>
      </c>
      <c r="V24" s="57"/>
      <c r="W24" s="130"/>
      <c r="X24" s="56"/>
      <c r="Y24" s="57"/>
      <c r="Z24" s="56"/>
      <c r="AA24" s="58"/>
      <c r="AB24" s="57"/>
    </row>
    <row r="25" spans="1:28" s="5" customFormat="1" ht="12" customHeight="1" x14ac:dyDescent="0.25">
      <c r="A25" s="29">
        <f>A24+N5+S5</f>
        <v>0.48333333333333311</v>
      </c>
      <c r="B25" s="25"/>
      <c r="C25" s="83"/>
      <c r="D25" s="60">
        <f>A6</f>
        <v>1</v>
      </c>
      <c r="E25" s="62"/>
      <c r="F25" s="60">
        <f>A10</f>
        <v>5</v>
      </c>
      <c r="G25" s="62"/>
      <c r="H25" s="125"/>
      <c r="I25" s="60">
        <f>A7</f>
        <v>2</v>
      </c>
      <c r="J25" s="62"/>
      <c r="K25" s="60">
        <f>A11</f>
        <v>6</v>
      </c>
      <c r="L25" s="62"/>
      <c r="M25" s="130"/>
      <c r="N25" s="60">
        <f>A8</f>
        <v>3</v>
      </c>
      <c r="O25" s="62"/>
      <c r="P25" s="60">
        <f>A12</f>
        <v>7</v>
      </c>
      <c r="Q25" s="62"/>
      <c r="R25" s="130"/>
      <c r="S25" s="73"/>
      <c r="T25" s="74"/>
      <c r="U25" s="73"/>
      <c r="V25" s="74"/>
      <c r="W25" s="130"/>
      <c r="X25" s="60"/>
      <c r="Y25" s="62"/>
      <c r="Z25" s="60"/>
      <c r="AA25" s="61"/>
      <c r="AB25" s="62"/>
    </row>
    <row r="26" spans="1:28" s="5" customFormat="1" ht="12" customHeight="1" x14ac:dyDescent="0.25">
      <c r="A26" s="33"/>
      <c r="B26" s="33">
        <v>2.0833333333333332E-2</v>
      </c>
      <c r="C26" s="83"/>
      <c r="D26" s="142" t="s">
        <v>26</v>
      </c>
      <c r="E26" s="143"/>
      <c r="F26" s="142" t="s">
        <v>26</v>
      </c>
      <c r="G26" s="143"/>
      <c r="H26" s="125"/>
      <c r="I26" s="142" t="s">
        <v>26</v>
      </c>
      <c r="J26" s="143"/>
      <c r="K26" s="142" t="s">
        <v>26</v>
      </c>
      <c r="L26" s="143"/>
      <c r="M26" s="130"/>
      <c r="N26" s="142" t="s">
        <v>26</v>
      </c>
      <c r="O26" s="143"/>
      <c r="P26" s="142" t="s">
        <v>26</v>
      </c>
      <c r="Q26" s="143"/>
      <c r="R26" s="130"/>
      <c r="S26" s="140" t="s">
        <v>26</v>
      </c>
      <c r="T26" s="141"/>
      <c r="U26" s="140" t="s">
        <v>26</v>
      </c>
      <c r="V26" s="141"/>
      <c r="W26" s="130"/>
      <c r="X26" s="142"/>
      <c r="Y26" s="143"/>
      <c r="Z26" s="142"/>
      <c r="AA26" s="144"/>
      <c r="AB26" s="143"/>
    </row>
    <row r="27" spans="1:28" s="5" customFormat="1" ht="12" customHeight="1" x14ac:dyDescent="0.25">
      <c r="A27" s="19">
        <f>A25+N5+S5+B26</f>
        <v>0.51249999999999973</v>
      </c>
      <c r="B27" s="25"/>
      <c r="C27" s="83"/>
      <c r="D27" s="56">
        <f>Z6</f>
        <v>9</v>
      </c>
      <c r="E27" s="57"/>
      <c r="F27" s="56">
        <f>Z10</f>
        <v>13</v>
      </c>
      <c r="G27" s="57"/>
      <c r="H27" s="125"/>
      <c r="I27" s="56">
        <f>Z7</f>
        <v>10</v>
      </c>
      <c r="J27" s="57"/>
      <c r="K27" s="56">
        <f>Z11</f>
        <v>14</v>
      </c>
      <c r="L27" s="57"/>
      <c r="M27" s="130"/>
      <c r="N27" s="56">
        <f>Z8</f>
        <v>11</v>
      </c>
      <c r="O27" s="57"/>
      <c r="P27" s="56">
        <f>Z12</f>
        <v>15</v>
      </c>
      <c r="Q27" s="57"/>
      <c r="R27" s="130"/>
      <c r="S27" s="56"/>
      <c r="T27" s="57"/>
      <c r="U27" s="56"/>
      <c r="V27" s="57"/>
      <c r="W27" s="130"/>
      <c r="X27" s="56"/>
      <c r="Y27" s="57"/>
      <c r="Z27" s="56"/>
      <c r="AA27" s="58"/>
      <c r="AB27" s="57"/>
    </row>
    <row r="28" spans="1:28" s="5" customFormat="1" ht="12" customHeight="1" x14ac:dyDescent="0.25">
      <c r="A28" s="29">
        <f>A27+N5+S5</f>
        <v>0.52083333333333304</v>
      </c>
      <c r="B28" s="25"/>
      <c r="C28" s="83"/>
      <c r="D28" s="60">
        <f>A9</f>
        <v>4</v>
      </c>
      <c r="E28" s="62"/>
      <c r="F28" s="60">
        <f>A13</f>
        <v>8</v>
      </c>
      <c r="G28" s="62"/>
      <c r="H28" s="125"/>
      <c r="I28" s="60">
        <f>A10</f>
        <v>5</v>
      </c>
      <c r="J28" s="62"/>
      <c r="K28" s="60">
        <f>A7</f>
        <v>2</v>
      </c>
      <c r="L28" s="62"/>
      <c r="M28" s="130"/>
      <c r="N28" s="60">
        <f>A8</f>
        <v>3</v>
      </c>
      <c r="O28" s="62"/>
      <c r="P28" s="60">
        <f>A11</f>
        <v>6</v>
      </c>
      <c r="Q28" s="62"/>
      <c r="R28" s="130"/>
      <c r="S28" s="73"/>
      <c r="T28" s="74"/>
      <c r="U28" s="73"/>
      <c r="V28" s="74"/>
      <c r="W28" s="130"/>
      <c r="X28" s="60"/>
      <c r="Y28" s="62"/>
      <c r="Z28" s="60"/>
      <c r="AA28" s="61"/>
      <c r="AB28" s="62"/>
    </row>
    <row r="29" spans="1:28" s="5" customFormat="1" ht="12" customHeight="1" x14ac:dyDescent="0.25">
      <c r="A29" s="19">
        <f>A28+N5+S5</f>
        <v>0.52916666666666634</v>
      </c>
      <c r="B29" s="25"/>
      <c r="C29" s="83"/>
      <c r="D29" s="56">
        <f>Z9</f>
        <v>12</v>
      </c>
      <c r="E29" s="57"/>
      <c r="F29" s="56">
        <f>Z13</f>
        <v>16</v>
      </c>
      <c r="G29" s="57"/>
      <c r="H29" s="125"/>
      <c r="I29" s="56">
        <f>Z10</f>
        <v>13</v>
      </c>
      <c r="J29" s="57"/>
      <c r="K29" s="56">
        <f>Z7</f>
        <v>10</v>
      </c>
      <c r="L29" s="57"/>
      <c r="M29" s="130"/>
      <c r="N29" s="56">
        <f>Z8</f>
        <v>11</v>
      </c>
      <c r="O29" s="57"/>
      <c r="P29" s="56">
        <f>Z11</f>
        <v>14</v>
      </c>
      <c r="Q29" s="57"/>
      <c r="R29" s="130"/>
      <c r="S29" s="56"/>
      <c r="T29" s="57"/>
      <c r="U29" s="56"/>
      <c r="V29" s="57"/>
      <c r="W29" s="130"/>
      <c r="X29" s="56"/>
      <c r="Y29" s="57"/>
      <c r="Z29" s="56"/>
      <c r="AA29" s="58"/>
      <c r="AB29" s="57"/>
    </row>
    <row r="30" spans="1:28" s="5" customFormat="1" ht="12" customHeight="1" x14ac:dyDescent="0.25">
      <c r="A30" s="29">
        <f>A29+N5+S5</f>
        <v>0.53749999999999964</v>
      </c>
      <c r="B30" s="25"/>
      <c r="C30" s="83"/>
      <c r="D30" s="60">
        <f>A9</f>
        <v>4</v>
      </c>
      <c r="E30" s="62"/>
      <c r="F30" s="60">
        <f>A12</f>
        <v>7</v>
      </c>
      <c r="G30" s="62"/>
      <c r="H30" s="125"/>
      <c r="I30" s="60">
        <f>A13</f>
        <v>8</v>
      </c>
      <c r="J30" s="62"/>
      <c r="K30" s="60">
        <f>A6</f>
        <v>1</v>
      </c>
      <c r="L30" s="62"/>
      <c r="M30" s="130"/>
      <c r="N30" s="60">
        <f>Z10</f>
        <v>13</v>
      </c>
      <c r="O30" s="62"/>
      <c r="P30" s="60">
        <f>Z8</f>
        <v>11</v>
      </c>
      <c r="Q30" s="62"/>
      <c r="R30" s="130"/>
      <c r="S30" s="73"/>
      <c r="T30" s="74"/>
      <c r="U30" s="73"/>
      <c r="V30" s="74"/>
      <c r="W30" s="130"/>
      <c r="X30" s="60"/>
      <c r="Y30" s="62"/>
      <c r="Z30" s="60"/>
      <c r="AA30" s="61"/>
      <c r="AB30" s="62"/>
    </row>
    <row r="31" spans="1:28" s="5" customFormat="1" ht="12" customHeight="1" x14ac:dyDescent="0.25">
      <c r="A31" s="19">
        <f>A30+N5+S5</f>
        <v>0.54583333333333295</v>
      </c>
      <c r="B31" s="25"/>
      <c r="C31" s="83"/>
      <c r="D31" s="56">
        <f>Z9</f>
        <v>12</v>
      </c>
      <c r="E31" s="57"/>
      <c r="F31" s="56">
        <f>Z12</f>
        <v>15</v>
      </c>
      <c r="G31" s="57"/>
      <c r="H31" s="125"/>
      <c r="I31" s="56">
        <f>Z13</f>
        <v>16</v>
      </c>
      <c r="J31" s="57"/>
      <c r="K31" s="56">
        <f>Z6</f>
        <v>9</v>
      </c>
      <c r="L31" s="57"/>
      <c r="M31" s="130"/>
      <c r="N31" s="56"/>
      <c r="O31" s="57"/>
      <c r="P31" s="56"/>
      <c r="Q31" s="57"/>
      <c r="R31" s="130"/>
      <c r="S31" s="56"/>
      <c r="T31" s="57"/>
      <c r="U31" s="56"/>
      <c r="V31" s="57"/>
      <c r="W31" s="130"/>
      <c r="X31" s="56"/>
      <c r="Y31" s="57"/>
      <c r="Z31" s="56"/>
      <c r="AA31" s="58"/>
      <c r="AB31" s="57"/>
    </row>
    <row r="32" spans="1:28" s="5" customFormat="1" ht="12" customHeight="1" x14ac:dyDescent="0.25">
      <c r="A32" s="29"/>
      <c r="B32" s="25"/>
      <c r="C32" s="83"/>
      <c r="D32" s="60"/>
      <c r="E32" s="62"/>
      <c r="F32" s="60"/>
      <c r="G32" s="62"/>
      <c r="H32" s="125"/>
      <c r="I32" s="60"/>
      <c r="J32" s="62"/>
      <c r="K32" s="60"/>
      <c r="L32" s="62"/>
      <c r="M32" s="130"/>
      <c r="N32" s="60"/>
      <c r="O32" s="62"/>
      <c r="P32" s="60"/>
      <c r="Q32" s="62"/>
      <c r="R32" s="130"/>
      <c r="S32" s="73"/>
      <c r="T32" s="74"/>
      <c r="U32" s="73"/>
      <c r="V32" s="74"/>
      <c r="W32" s="130"/>
      <c r="X32" s="60"/>
      <c r="Y32" s="62"/>
      <c r="Z32" s="60"/>
      <c r="AA32" s="61"/>
      <c r="AB32" s="62"/>
    </row>
    <row r="33" spans="1:28" s="5" customFormat="1" ht="12" customHeight="1" x14ac:dyDescent="0.25">
      <c r="A33" s="19"/>
      <c r="B33" s="25"/>
      <c r="C33" s="83"/>
      <c r="D33" s="56"/>
      <c r="E33" s="57"/>
      <c r="F33" s="56"/>
      <c r="G33" s="57"/>
      <c r="H33" s="125"/>
      <c r="I33" s="56"/>
      <c r="J33" s="57"/>
      <c r="K33" s="56"/>
      <c r="L33" s="57"/>
      <c r="M33" s="130"/>
      <c r="N33" s="56"/>
      <c r="O33" s="57"/>
      <c r="P33" s="56"/>
      <c r="Q33" s="57"/>
      <c r="R33" s="130"/>
      <c r="S33" s="56"/>
      <c r="T33" s="57"/>
      <c r="U33" s="56"/>
      <c r="V33" s="57"/>
      <c r="W33" s="130"/>
      <c r="X33" s="56"/>
      <c r="Y33" s="57"/>
      <c r="Z33" s="56"/>
      <c r="AA33" s="58"/>
      <c r="AB33" s="57"/>
    </row>
    <row r="34" spans="1:28" s="5" customFormat="1" ht="12" customHeight="1" x14ac:dyDescent="0.25">
      <c r="A34" s="29"/>
      <c r="B34" s="25"/>
      <c r="C34" s="83"/>
      <c r="D34" s="136"/>
      <c r="E34" s="137"/>
      <c r="F34" s="136"/>
      <c r="G34" s="137"/>
      <c r="H34" s="125"/>
      <c r="I34" s="60"/>
      <c r="J34" s="62"/>
      <c r="K34" s="60"/>
      <c r="L34" s="62"/>
      <c r="M34" s="130"/>
      <c r="N34" s="138"/>
      <c r="O34" s="139"/>
      <c r="P34" s="138"/>
      <c r="Q34" s="139"/>
      <c r="R34" s="130"/>
      <c r="S34" s="73"/>
      <c r="T34" s="74"/>
      <c r="U34" s="73"/>
      <c r="V34" s="74"/>
      <c r="W34" s="130"/>
      <c r="X34" s="60"/>
      <c r="Y34" s="62"/>
      <c r="Z34" s="60"/>
      <c r="AA34" s="61"/>
      <c r="AB34" s="62"/>
    </row>
    <row r="35" spans="1:28" s="5" customFormat="1" ht="12" customHeight="1" x14ac:dyDescent="0.25">
      <c r="A35" s="19"/>
      <c r="B35" s="25"/>
      <c r="C35" s="83"/>
      <c r="D35" s="56"/>
      <c r="E35" s="57"/>
      <c r="F35" s="56"/>
      <c r="G35" s="57"/>
      <c r="H35" s="125"/>
      <c r="I35" s="56"/>
      <c r="J35" s="57"/>
      <c r="K35" s="56"/>
      <c r="L35" s="57"/>
      <c r="M35" s="130"/>
      <c r="N35" s="56"/>
      <c r="O35" s="57"/>
      <c r="P35" s="56"/>
      <c r="Q35" s="57"/>
      <c r="R35" s="130"/>
      <c r="S35" s="56"/>
      <c r="T35" s="57"/>
      <c r="U35" s="56"/>
      <c r="V35" s="57"/>
      <c r="W35" s="130"/>
      <c r="X35" s="56"/>
      <c r="Y35" s="57"/>
      <c r="Z35" s="56"/>
      <c r="AA35" s="58"/>
      <c r="AB35" s="57"/>
    </row>
    <row r="36" spans="1:28" s="5" customFormat="1" ht="5.25" customHeight="1" x14ac:dyDescent="0.2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5" customFormat="1" ht="22.8" x14ac:dyDescent="0.4">
      <c r="A37" s="44" t="s">
        <v>18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s="5" customFormat="1" ht="5.25" customHeight="1" x14ac:dyDescent="0.25">
      <c r="A38" s="43"/>
      <c r="B38" s="43"/>
      <c r="C38" s="43"/>
      <c r="D38" s="43"/>
      <c r="E38" s="43"/>
      <c r="F38" s="43"/>
      <c r="G38" s="43"/>
      <c r="H38" s="11"/>
      <c r="I38" s="11"/>
      <c r="J38" s="11"/>
      <c r="K38" s="11"/>
      <c r="L38" s="11"/>
    </row>
    <row r="39" spans="1:28" s="5" customFormat="1" x14ac:dyDescent="0.25">
      <c r="A39" s="45" t="s">
        <v>25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5" customForma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5" customFormat="1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5" customFormat="1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5" customFormat="1" x14ac:dyDescent="0.2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11"/>
      <c r="S43" s="11"/>
      <c r="T43" s="11"/>
      <c r="U43" s="55" t="s">
        <v>20</v>
      </c>
      <c r="V43" s="55"/>
      <c r="W43" s="55"/>
      <c r="X43" s="55"/>
      <c r="Y43" s="55"/>
      <c r="Z43" s="11"/>
      <c r="AA43" s="11"/>
      <c r="AB43" s="11"/>
    </row>
    <row r="45" spans="1:28" s="5" customFormat="1" x14ac:dyDescent="0.25">
      <c r="A45" s="43"/>
      <c r="B45" s="43"/>
      <c r="C45" s="43"/>
      <c r="D45" s="43"/>
      <c r="E45" s="43"/>
      <c r="F45" s="43"/>
    </row>
    <row r="46" spans="1:28" s="5" customFormat="1" x14ac:dyDescent="0.25">
      <c r="M46" s="21"/>
      <c r="N46" s="21"/>
      <c r="O46" s="21"/>
      <c r="P46" s="21"/>
    </row>
  </sheetData>
  <sheetProtection algorithmName="SHA-512" hashValue="WB0BnJe3MUjC10OGPCwoacUppXysQBUMdY3tNKLZjZ5ens1syYdrbsrB2m9XJZuD1N0BMmukBGWeiYszzpvlNQ==" saltValue="MD9A44XzYWDE/bbWcguHlg==" spinCount="100000" sheet="1" scenarios="1"/>
  <mergeCells count="239">
    <mergeCell ref="S35:T35"/>
    <mergeCell ref="U35:V35"/>
    <mergeCell ref="X35:Y35"/>
    <mergeCell ref="Z35:AB35"/>
    <mergeCell ref="A37:AB37"/>
    <mergeCell ref="A39:Q43"/>
    <mergeCell ref="U43:Y43"/>
    <mergeCell ref="S34:T34"/>
    <mergeCell ref="U34:V34"/>
    <mergeCell ref="X34:Y34"/>
    <mergeCell ref="Z34:AB34"/>
    <mergeCell ref="D35:E35"/>
    <mergeCell ref="F35:G35"/>
    <mergeCell ref="I35:J35"/>
    <mergeCell ref="K35:L35"/>
    <mergeCell ref="N35:O35"/>
    <mergeCell ref="P35:Q35"/>
    <mergeCell ref="S33:T33"/>
    <mergeCell ref="U33:V33"/>
    <mergeCell ref="X33:Y33"/>
    <mergeCell ref="Z33:AB33"/>
    <mergeCell ref="D34:E34"/>
    <mergeCell ref="F34:G34"/>
    <mergeCell ref="I34:J34"/>
    <mergeCell ref="K34:L34"/>
    <mergeCell ref="N34:O34"/>
    <mergeCell ref="P34:Q34"/>
    <mergeCell ref="D33:E33"/>
    <mergeCell ref="F33:G33"/>
    <mergeCell ref="I33:J33"/>
    <mergeCell ref="K33:L33"/>
    <mergeCell ref="N33:O33"/>
    <mergeCell ref="P33:Q33"/>
    <mergeCell ref="Z30:AB30"/>
    <mergeCell ref="D31:E31"/>
    <mergeCell ref="F31:G31"/>
    <mergeCell ref="I31:J31"/>
    <mergeCell ref="K31:L31"/>
    <mergeCell ref="N31:O31"/>
    <mergeCell ref="P31:Q31"/>
    <mergeCell ref="S32:T32"/>
    <mergeCell ref="U32:V32"/>
    <mergeCell ref="X32:Y32"/>
    <mergeCell ref="Z32:AB32"/>
    <mergeCell ref="S31:T31"/>
    <mergeCell ref="U31:V31"/>
    <mergeCell ref="X31:Y31"/>
    <mergeCell ref="Z31:AB31"/>
    <mergeCell ref="D32:E32"/>
    <mergeCell ref="F32:G32"/>
    <mergeCell ref="I32:J32"/>
    <mergeCell ref="K32:L32"/>
    <mergeCell ref="N32:O32"/>
    <mergeCell ref="P32:Q32"/>
    <mergeCell ref="D30:E30"/>
    <mergeCell ref="F30:G30"/>
    <mergeCell ref="I30:J30"/>
    <mergeCell ref="K30:L30"/>
    <mergeCell ref="N30:O30"/>
    <mergeCell ref="P30:Q30"/>
    <mergeCell ref="S30:T30"/>
    <mergeCell ref="U30:V30"/>
    <mergeCell ref="X30:Y30"/>
    <mergeCell ref="Z28:AB28"/>
    <mergeCell ref="D29:E29"/>
    <mergeCell ref="F29:G29"/>
    <mergeCell ref="I29:J29"/>
    <mergeCell ref="K29:L29"/>
    <mergeCell ref="N29:O29"/>
    <mergeCell ref="P29:Q29"/>
    <mergeCell ref="S29:T29"/>
    <mergeCell ref="U29:V29"/>
    <mergeCell ref="X29:Y29"/>
    <mergeCell ref="Z29:AB29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5:AB25"/>
    <mergeCell ref="D27:E27"/>
    <mergeCell ref="F27:G27"/>
    <mergeCell ref="I27:J27"/>
    <mergeCell ref="K27:L27"/>
    <mergeCell ref="N27:O27"/>
    <mergeCell ref="P27:Q27"/>
    <mergeCell ref="S27:T27"/>
    <mergeCell ref="U27:V27"/>
    <mergeCell ref="X27:Y27"/>
    <mergeCell ref="Z27:AB27"/>
    <mergeCell ref="S26:T26"/>
    <mergeCell ref="U26:V26"/>
    <mergeCell ref="X26:Y26"/>
    <mergeCell ref="Z26:AB26"/>
    <mergeCell ref="D26:E26"/>
    <mergeCell ref="F26:G26"/>
    <mergeCell ref="I26:J26"/>
    <mergeCell ref="K26:L26"/>
    <mergeCell ref="N26:O26"/>
    <mergeCell ref="P26:Q26"/>
    <mergeCell ref="D25:E25"/>
    <mergeCell ref="F25:G25"/>
    <mergeCell ref="I25:J25"/>
    <mergeCell ref="K25:L25"/>
    <mergeCell ref="N25:O25"/>
    <mergeCell ref="P25:Q25"/>
    <mergeCell ref="S25:T25"/>
    <mergeCell ref="U25:V25"/>
    <mergeCell ref="X25:Y25"/>
    <mergeCell ref="Z23:AB23"/>
    <mergeCell ref="Z24:AB24"/>
    <mergeCell ref="D24:E24"/>
    <mergeCell ref="F24:G24"/>
    <mergeCell ref="I24:J24"/>
    <mergeCell ref="K24:L24"/>
    <mergeCell ref="N24:O24"/>
    <mergeCell ref="P24:Q24"/>
    <mergeCell ref="S24:T24"/>
    <mergeCell ref="U24:V24"/>
    <mergeCell ref="X24:Y24"/>
    <mergeCell ref="D23:E23"/>
    <mergeCell ref="F23:G23"/>
    <mergeCell ref="I23:J23"/>
    <mergeCell ref="K23:L23"/>
    <mergeCell ref="N23:O23"/>
    <mergeCell ref="P23:Q23"/>
    <mergeCell ref="S23:T23"/>
    <mergeCell ref="U23:V23"/>
    <mergeCell ref="X23:Y23"/>
    <mergeCell ref="I21:J21"/>
    <mergeCell ref="K21:L21"/>
    <mergeCell ref="N21:O21"/>
    <mergeCell ref="P21:Q21"/>
    <mergeCell ref="S21:T21"/>
    <mergeCell ref="U21:V21"/>
    <mergeCell ref="X21:Y21"/>
    <mergeCell ref="Z21:AB21"/>
    <mergeCell ref="D22:E22"/>
    <mergeCell ref="F22:G22"/>
    <mergeCell ref="I22:J22"/>
    <mergeCell ref="K22:L22"/>
    <mergeCell ref="N22:O22"/>
    <mergeCell ref="P22:Q22"/>
    <mergeCell ref="S22:T22"/>
    <mergeCell ref="U22:V22"/>
    <mergeCell ref="X22:Y22"/>
    <mergeCell ref="Z22:AB22"/>
    <mergeCell ref="Z19:AB19"/>
    <mergeCell ref="D20:E20"/>
    <mergeCell ref="F20:G20"/>
    <mergeCell ref="I20:J20"/>
    <mergeCell ref="K20:L20"/>
    <mergeCell ref="N20:O20"/>
    <mergeCell ref="P20:Q20"/>
    <mergeCell ref="D19:E19"/>
    <mergeCell ref="F19:G19"/>
    <mergeCell ref="I19:J19"/>
    <mergeCell ref="K19:L19"/>
    <mergeCell ref="N19:O19"/>
    <mergeCell ref="P19:Q19"/>
    <mergeCell ref="W17:W35"/>
    <mergeCell ref="X17:Y17"/>
    <mergeCell ref="Z17:AB17"/>
    <mergeCell ref="X18:Y18"/>
    <mergeCell ref="Z18:AB18"/>
    <mergeCell ref="S20:T20"/>
    <mergeCell ref="U20:V20"/>
    <mergeCell ref="X20:Y20"/>
    <mergeCell ref="Z20:AB20"/>
    <mergeCell ref="D21:E21"/>
    <mergeCell ref="F21:G21"/>
    <mergeCell ref="A16:AB16"/>
    <mergeCell ref="C17:C35"/>
    <mergeCell ref="D17:E17"/>
    <mergeCell ref="F17:G17"/>
    <mergeCell ref="H17:H35"/>
    <mergeCell ref="I17:J17"/>
    <mergeCell ref="K17:L17"/>
    <mergeCell ref="M17:M35"/>
    <mergeCell ref="N17:O17"/>
    <mergeCell ref="P17:Q17"/>
    <mergeCell ref="D18:E18"/>
    <mergeCell ref="F18:G18"/>
    <mergeCell ref="I18:J18"/>
    <mergeCell ref="K18:L18"/>
    <mergeCell ref="N18:O18"/>
    <mergeCell ref="P18:Q18"/>
    <mergeCell ref="R17:R35"/>
    <mergeCell ref="S17:T17"/>
    <mergeCell ref="U17:V17"/>
    <mergeCell ref="S18:T18"/>
    <mergeCell ref="U18:V18"/>
    <mergeCell ref="S19:T19"/>
    <mergeCell ref="U19:V19"/>
    <mergeCell ref="X19:Y19"/>
    <mergeCell ref="D15:G15"/>
    <mergeCell ref="I15:L15"/>
    <mergeCell ref="N15:Q15"/>
    <mergeCell ref="S15:V15"/>
    <mergeCell ref="X15:AB15"/>
    <mergeCell ref="Z9:AB9"/>
    <mergeCell ref="A10:D10"/>
    <mergeCell ref="Z10:AB10"/>
    <mergeCell ref="A11:D11"/>
    <mergeCell ref="Z11:AB11"/>
    <mergeCell ref="A12:D12"/>
    <mergeCell ref="Z12:AB12"/>
    <mergeCell ref="A13:D13"/>
    <mergeCell ref="Z13:AB13"/>
    <mergeCell ref="I5:L6"/>
    <mergeCell ref="N5:N6"/>
    <mergeCell ref="O5:O6"/>
    <mergeCell ref="P5:Q6"/>
    <mergeCell ref="S5:S6"/>
    <mergeCell ref="T5:T6"/>
    <mergeCell ref="I7:V13"/>
    <mergeCell ref="A5:D5"/>
    <mergeCell ref="Z5:AB5"/>
    <mergeCell ref="A6:D6"/>
    <mergeCell ref="Z6:AB6"/>
    <mergeCell ref="A7:D7"/>
    <mergeCell ref="Z7:AB7"/>
    <mergeCell ref="A8:D8"/>
    <mergeCell ref="Z8:AB8"/>
    <mergeCell ref="A9:D9"/>
    <mergeCell ref="A1:D2"/>
    <mergeCell ref="F1:O2"/>
    <mergeCell ref="P1:X2"/>
    <mergeCell ref="Z1:AB2"/>
    <mergeCell ref="D3:E3"/>
    <mergeCell ref="F3:I3"/>
    <mergeCell ref="K3:O3"/>
    <mergeCell ref="P3:T3"/>
    <mergeCell ref="U3:V3"/>
    <mergeCell ref="X3:Y3"/>
  </mergeCells>
  <dataValidations count="3">
    <dataValidation type="list" allowBlank="1" showInputMessage="1" showErrorMessage="1" sqref="F3">
      <formula1>Wochentage</formula1>
    </dataValidation>
    <dataValidation type="time" allowBlank="1" showInputMessage="1" showErrorMessage="1" sqref="W3">
      <formula1>0.354166666666667</formula1>
      <formula2>0.625</formula2>
    </dataValidation>
    <dataValidation type="list" allowBlank="1" showInputMessage="1" showErrorMessage="1" sqref="P1:X2">
      <formula1>Vereine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Sp.pl. 6er Gr._1Pl</vt:lpstr>
      <vt:lpstr>Sp.pl. 8er Gr._2Pl</vt:lpstr>
      <vt:lpstr>Sp.pl. 10er Gr._3Pl</vt:lpstr>
      <vt:lpstr>Sp.pl. 11er Gr._3Pl</vt:lpstr>
      <vt:lpstr>Sp.pl. 12er Gr._3Pl</vt:lpstr>
      <vt:lpstr>Sp.pl. 14er Gr._3Pl</vt:lpstr>
      <vt:lpstr>Sp.pl. 14er Gr._4Pl</vt:lpstr>
      <vt:lpstr>Sp.pl.16er Gr._3Pl</vt:lpstr>
      <vt:lpstr>Sp.pl.16er Gr._3Pl Pause</vt:lpstr>
      <vt:lpstr>Sp.pl. 16er Gr._4Pl</vt:lpstr>
      <vt:lpstr>Sp.pl. 16er Gr._4Pl_Spielform</vt:lpstr>
      <vt:lpstr>Sp.pl. 16er Gr._4Pl Pause</vt:lpstr>
      <vt:lpstr>Sp.pl. 18er Gr._4Pl</vt:lpstr>
      <vt:lpstr>Tabelle2</vt:lpstr>
      <vt:lpstr>'Sp.pl. 14er Gr._4Pl'!Druckbereich</vt:lpstr>
      <vt:lpstr>'Sp.pl.16er Gr._3Pl Pause'!Druckbereich</vt:lpstr>
      <vt:lpstr>Vereine</vt:lpstr>
      <vt:lpstr>Wochentage</vt:lpstr>
    </vt:vector>
  </TitlesOfParts>
  <Manager>giannimartinotti@me.com</Manager>
  <Company>SOFV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Spielplan Junioren F</dc:title>
  <dc:subject/>
  <dc:creator>Gianni Martinotti;g.martinotti@gawnet.ch</dc:creator>
  <cp:keywords/>
  <dc:description>Spielplan für die F-Turniere beim SOFV</dc:description>
  <cp:lastModifiedBy>Martinotti, Gianni</cp:lastModifiedBy>
  <cp:revision/>
  <dcterms:created xsi:type="dcterms:W3CDTF">2008-08-29T14:07:18Z</dcterms:created>
  <dcterms:modified xsi:type="dcterms:W3CDTF">2016-03-30T18:28:55Z</dcterms:modified>
  <cp:category>Junioren F</cp:category>
  <cp:contentStatus>Version 1.0</cp:contentStatus>
</cp:coreProperties>
</file>